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ie\Downloads\"/>
    </mc:Choice>
  </mc:AlternateContent>
  <xr:revisionPtr revIDLastSave="0" documentId="13_ncr:1_{99E7F51A-5E7A-419E-B524-1097F01A0787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Instructions" sheetId="2" r:id="rId1"/>
    <sheet name="Production-Data" sheetId="1" r:id="rId2"/>
    <sheet name="Answer Report 1" sheetId="3" r:id="rId3"/>
  </sheets>
  <definedNames>
    <definedName name="solver_adj" localSheetId="1" hidden="1">'Production-Data'!$B$14:$C$14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'Production-Data'!$D$19:$D$21</definedName>
    <definedName name="solver_lhs2" localSheetId="1" hidden="1">'Production-Data'!#REF!</definedName>
    <definedName name="solver_lin" localSheetId="1" hidden="1">2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1</definedName>
    <definedName name="solver_nwt" localSheetId="1" hidden="1">1</definedName>
    <definedName name="solver_opt" localSheetId="1" hidden="1">'Production-Data'!$D$15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2" localSheetId="1" hidden="1">4</definedName>
    <definedName name="solver_rhs1" localSheetId="1" hidden="1">'Production-Data'!$E$19:$E$21</definedName>
    <definedName name="solver_rhs2" localSheetId="1" hidden="1">integer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D15" i="1"/>
</calcChain>
</file>

<file path=xl/sharedStrings.xml><?xml version="1.0" encoding="utf-8"?>
<sst xmlns="http://schemas.openxmlformats.org/spreadsheetml/2006/main" count="71" uniqueCount="60">
  <si>
    <t>Pedestal Fan</t>
  </si>
  <si>
    <t>Ceiling Fan</t>
  </si>
  <si>
    <t>Wiring Hours per Unit</t>
  </si>
  <si>
    <t>Assembly Hours per Unit</t>
  </si>
  <si>
    <t>Packaging Hours per Unit</t>
  </si>
  <si>
    <t>Total Wiring Hours Available</t>
  </si>
  <si>
    <t>Total Assembly Hours Available</t>
  </si>
  <si>
    <t>Total Packaging Hours Available</t>
  </si>
  <si>
    <t>Profit per Unit</t>
  </si>
  <si>
    <t>Total Profit</t>
  </si>
  <si>
    <t>Unit</t>
  </si>
  <si>
    <t>Fan Type</t>
  </si>
  <si>
    <t xml:space="preserve">Wiring </t>
  </si>
  <si>
    <t>Assembly</t>
  </si>
  <si>
    <t>Packaging</t>
  </si>
  <si>
    <t>Hours Required Per Unit for each type</t>
  </si>
  <si>
    <t>Available</t>
  </si>
  <si>
    <t>Required</t>
  </si>
  <si>
    <t>Microsoft Excel 16.0 Answer Report</t>
  </si>
  <si>
    <t>Worksheet: [Assignment-Q2.xlsx]Production-Data</t>
  </si>
  <si>
    <t>Report Created: 2021-03-02 6:39:51 PM</t>
  </si>
  <si>
    <t>Result: Solver found a solution.  All Constraints and optimality conditions are satisfied.</t>
  </si>
  <si>
    <t>Solver Engine</t>
  </si>
  <si>
    <t>Engine: GRG Nonlinear</t>
  </si>
  <si>
    <t>Solution Time: 0.079 Seconds.</t>
  </si>
  <si>
    <t>Iterations: 4 Subproblems: 0</t>
  </si>
  <si>
    <t>Solver Options</t>
  </si>
  <si>
    <t>Max Time Unlimited,  Iterations Unlimited, Precision 0.000001, Use Automatic Scaling</t>
  </si>
  <si>
    <t xml:space="preserve"> Convergence 0.0001, Population Size 100, Random Seed 0, Derivatives Forward, Require Bounds</t>
  </si>
  <si>
    <t>Max Subproblems Unlimited, Max Integer Sols Unlimited, Integer Tolerance 1%, Assume NonNegative</t>
  </si>
  <si>
    <t>Objective Cell (Max)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</si>
  <si>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</si>
  <si>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</si>
  <si>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</si>
  <si>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</si>
  <si>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</si>
  <si>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</si>
  <si>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</si>
  <si>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Cell Value</t>
  </si>
  <si>
    <t>Formula</t>
  </si>
  <si>
    <t>Status</t>
  </si>
  <si>
    <t>Slack</t>
  </si>
  <si>
    <t>$D$15</t>
  </si>
  <si>
    <t>Profit per Unit Total Profit</t>
  </si>
  <si>
    <t>$B$14</t>
  </si>
  <si>
    <t>Unit Ceiling Fan</t>
  </si>
  <si>
    <t>Contin</t>
  </si>
  <si>
    <t>$C$14</t>
  </si>
  <si>
    <t>Unit Pedestal Fan</t>
  </si>
  <si>
    <t>$D$19</t>
  </si>
  <si>
    <t>Wiring  Required</t>
  </si>
  <si>
    <t>$D$19&lt;=$E$19</t>
  </si>
  <si>
    <t>Binding</t>
  </si>
  <si>
    <t>$D$20</t>
  </si>
  <si>
    <t>Assembly Required</t>
  </si>
  <si>
    <t>$D$20&lt;=$E$20</t>
  </si>
  <si>
    <t>Not Binding</t>
  </si>
  <si>
    <t>$D$21</t>
  </si>
  <si>
    <t>Packaging Required</t>
  </si>
  <si>
    <t>$D$21&lt;=$E$21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</si>
</sst>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/>
    <xf numFmtId="0" fontId="1" fillId="3" borderId="2" xfId="0" applyFont="1" applyFill="1" applyBorder="1" applyAlignment="1">
      <alignment horizontal="center"/>
    </xf>
    <xf numFmtId="0" fontId="2" fillId="0" borderId="0" xfId="0" applyFont="1"/>
    <xf numFmtId="0" fontId="0" fillId="0" borderId="10" xfId="0" applyFill="1" applyBorder="1" applyAlignment="1"/>
    <xf numFmtId="0" fontId="3" fillId="0" borderId="9" xfId="0" applyFont="1" applyFill="1" applyBorder="1" applyAlignment="1">
      <alignment horizontal="center"/>
    </xf>
    <xf numFmtId="0" fontId="0" fillId="0" borderId="11" xfId="0" applyFill="1" applyBorder="1" applyAlignment="1"/>
    <xf numFmtId="166" fontId="0" fillId="0" borderId="10" xfId="0" applyNumberFormat="1" applyFill="1" applyBorder="1" applyAlignment="1"/>
    <xf numFmtId="0" fontId="0" fillId="0" borderId="11" xfId="0" applyNumberFormat="1" applyFill="1" applyBorder="1" applyAlignment="1"/>
    <xf numFmtId="0" fontId="0" fillId="0" borderId="10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180975</xdr:rowOff>
    </xdr:from>
    <xdr:to>
      <xdr:col>15</xdr:col>
      <xdr:colOff>352425</xdr:colOff>
      <xdr:row>26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CC396D5-F21E-45D8-8794-3E86BAE6EA3F}"/>
            </a:ext>
          </a:extLst>
        </xdr:cNvPr>
        <xdr:cNvSpPr txBox="1"/>
      </xdr:nvSpPr>
      <xdr:spPr>
        <a:xfrm>
          <a:off x="619125" y="180975"/>
          <a:ext cx="8877300" cy="47720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lang="en-CA" sz="13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Problem Description:</a:t>
          </a:r>
        </a:p>
        <a:p>
          <a:pPr algn="l"/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ElectroCorp manufactures two types of electrical fan products – ceiling fans and pedestal fans. The manufacturing</a:t>
          </a: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 for each is similar in that both require a certain amount of wiring, assembly, and packaging. The number of</a:t>
          </a: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 hours required per unit of production for both product types is provided in the Production-Data</a:t>
          </a:r>
          <a:r>
            <a:rPr lang="en-CA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worksheet</a:t>
          </a:r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along with the profit per unit of production of each type of product. The spreadsheet also includes the maximum</a:t>
          </a: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time available for wiring, assembly, and packaging processes in the next production period.</a:t>
          </a:r>
        </a:p>
        <a:p>
          <a:pPr algn="l"/>
          <a:endParaRPr lang="en-CA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Given the time requirements for production of each product type, the profit yield from each product type, and the</a:t>
          </a: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time availability constraints for each process, your task is to determine the optimal mix of products that Electrocorp</a:t>
          </a: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should produce in the next time period. Toward this, you will use the Solver tool as follows:</a:t>
          </a:r>
        </a:p>
        <a:p>
          <a:pPr algn="l"/>
          <a:endParaRPr lang="en-CA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3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Tasks:</a:t>
          </a:r>
          <a:endParaRPr kumimoji="0" lang="en-CA" sz="13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CA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You can setup the Solver solution in the same worksheet (Production-Data) or a new one.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CA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Setup placeholder cells for the production quantities of ceiling fans and pedestal fans. These cells will act as the changing cells in the solver tool.</a:t>
          </a:r>
        </a:p>
        <a:p>
          <a:pPr algn="l"/>
          <a:endParaRPr lang="en-CA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CA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Using the placeholder cells and the profit values of each product, designate and formulate a cell that holds the total profit from the production of the two types of products. This cell will act as the target cell (objective function) in the solver tool.</a:t>
          </a:r>
        </a:p>
        <a:p>
          <a:pPr algn="l"/>
          <a:endParaRPr lang="en-CA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Using the placeholder cells for the production quantities, designate and formulate three cells that contain the</a:t>
          </a:r>
          <a:r>
            <a:rPr lang="en-CA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number of hours required for wiring, assembly, and packaging processes. These cells will act as the comparison cells for the process time constraints identified in the spreadsheet.</a:t>
          </a:r>
        </a:p>
        <a:p>
          <a:pPr algn="l"/>
          <a:endParaRPr lang="en-CA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 Open the solver tool and specify the target cell, changing cells, and constraints along with other parameters for obtaining a linear programming solution to this optimization problem.</a:t>
          </a:r>
          <a:endParaRPr lang="en-CA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b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FE3C7-393E-4CD6-AF42-03AA5413A322}">
  <dimension ref="A1"/>
  <sheetViews>
    <sheetView workbookViewId="0">
      <selection activeCell="S19" sqref="S1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1"/>
  <sheetViews>
    <sheetView tabSelected="1" workbookViewId="0">
      <selection activeCell="J11" sqref="J11"/>
    </sheetView>
  </sheetViews>
  <sheetFormatPr defaultRowHeight="14.4" x14ac:dyDescent="0.3"/>
  <cols>
    <col min="1" max="1" width="29.44140625" style="1" bestFit="1" customWidth="1"/>
    <col min="2" max="2" width="20.33203125" style="1" bestFit="1" customWidth="1"/>
    <col min="3" max="3" width="23.109375" style="1" bestFit="1" customWidth="1"/>
    <col min="4" max="4" width="23.33203125" style="1" bestFit="1" customWidth="1"/>
    <col min="5" max="5" width="13.6640625" bestFit="1" customWidth="1"/>
    <col min="6" max="6" width="18.88671875" bestFit="1" customWidth="1"/>
  </cols>
  <sheetData>
    <row r="2" spans="1:7" x14ac:dyDescent="0.3">
      <c r="B2" s="1" t="s">
        <v>2</v>
      </c>
      <c r="C2" s="1" t="s">
        <v>3</v>
      </c>
      <c r="D2" s="1" t="s">
        <v>4</v>
      </c>
      <c r="E2" s="1" t="s">
        <v>8</v>
      </c>
      <c r="G2" s="1"/>
    </row>
    <row r="3" spans="1:7" x14ac:dyDescent="0.3">
      <c r="A3" s="1" t="s">
        <v>1</v>
      </c>
      <c r="B3" s="1">
        <v>3</v>
      </c>
      <c r="C3" s="1">
        <v>5</v>
      </c>
      <c r="D3" s="1">
        <v>4</v>
      </c>
      <c r="E3" s="1">
        <v>30</v>
      </c>
    </row>
    <row r="4" spans="1:7" x14ac:dyDescent="0.3">
      <c r="A4" s="1" t="s">
        <v>0</v>
      </c>
      <c r="B4" s="1">
        <v>4</v>
      </c>
      <c r="C4" s="1">
        <v>2</v>
      </c>
      <c r="D4" s="1">
        <v>2</v>
      </c>
      <c r="E4" s="1">
        <v>20</v>
      </c>
    </row>
    <row r="7" spans="1:7" x14ac:dyDescent="0.3">
      <c r="A7" s="1" t="s">
        <v>5</v>
      </c>
      <c r="B7" s="1">
        <v>250</v>
      </c>
    </row>
    <row r="8" spans="1:7" x14ac:dyDescent="0.3">
      <c r="A8" s="1" t="s">
        <v>6</v>
      </c>
      <c r="B8" s="1">
        <v>200</v>
      </c>
    </row>
    <row r="9" spans="1:7" x14ac:dyDescent="0.3">
      <c r="A9" s="1" t="s">
        <v>7</v>
      </c>
      <c r="B9" s="1">
        <v>175</v>
      </c>
    </row>
    <row r="12" spans="1:7" x14ac:dyDescent="0.3">
      <c r="A12" s="2"/>
      <c r="B12" s="18" t="s">
        <v>11</v>
      </c>
      <c r="C12" s="18"/>
      <c r="D12" s="3"/>
      <c r="E12" s="4"/>
    </row>
    <row r="13" spans="1:7" x14ac:dyDescent="0.3">
      <c r="A13" s="14"/>
      <c r="B13" s="16" t="s">
        <v>1</v>
      </c>
      <c r="C13" s="16" t="s">
        <v>0</v>
      </c>
      <c r="D13" s="16"/>
      <c r="E13" s="17"/>
    </row>
    <row r="14" spans="1:7" x14ac:dyDescent="0.3">
      <c r="A14" s="5" t="s">
        <v>10</v>
      </c>
      <c r="B14" s="8">
        <v>20</v>
      </c>
      <c r="C14" s="6">
        <v>47.5</v>
      </c>
      <c r="D14" s="6" t="s">
        <v>9</v>
      </c>
      <c r="E14" s="7"/>
    </row>
    <row r="15" spans="1:7" x14ac:dyDescent="0.3">
      <c r="A15" s="5" t="s">
        <v>8</v>
      </c>
      <c r="B15" s="9">
        <v>30</v>
      </c>
      <c r="C15" s="9">
        <v>20</v>
      </c>
      <c r="D15" s="9">
        <f>B14*B15+C14*C15</f>
        <v>1550</v>
      </c>
      <c r="E15" s="7"/>
    </row>
    <row r="16" spans="1:7" x14ac:dyDescent="0.3">
      <c r="A16" s="5"/>
      <c r="B16" s="6"/>
      <c r="C16" s="6"/>
      <c r="D16" s="6"/>
      <c r="E16" s="7"/>
    </row>
    <row r="17" spans="1:5" x14ac:dyDescent="0.3">
      <c r="A17" s="5"/>
      <c r="B17" s="6"/>
      <c r="C17" s="6"/>
      <c r="D17" s="6"/>
      <c r="E17" s="7"/>
    </row>
    <row r="18" spans="1:5" x14ac:dyDescent="0.3">
      <c r="A18" s="14"/>
      <c r="B18" s="15" t="s">
        <v>15</v>
      </c>
      <c r="C18" s="15"/>
      <c r="D18" s="16" t="s">
        <v>17</v>
      </c>
      <c r="E18" s="17" t="s">
        <v>16</v>
      </c>
    </row>
    <row r="19" spans="1:5" x14ac:dyDescent="0.3">
      <c r="A19" s="5" t="s">
        <v>12</v>
      </c>
      <c r="B19" s="6">
        <v>3</v>
      </c>
      <c r="C19" s="6">
        <v>4</v>
      </c>
      <c r="D19" s="6">
        <f>(B14*B19)+(C14*C19)</f>
        <v>250</v>
      </c>
      <c r="E19" s="10">
        <v>250</v>
      </c>
    </row>
    <row r="20" spans="1:5" x14ac:dyDescent="0.3">
      <c r="A20" s="5" t="s">
        <v>13</v>
      </c>
      <c r="B20" s="6">
        <v>5</v>
      </c>
      <c r="C20" s="6">
        <v>2</v>
      </c>
      <c r="D20" s="6">
        <f>(B14*B20)+(C14*C20)</f>
        <v>195</v>
      </c>
      <c r="E20" s="10">
        <v>200</v>
      </c>
    </row>
    <row r="21" spans="1:5" x14ac:dyDescent="0.3">
      <c r="A21" s="11" t="s">
        <v>14</v>
      </c>
      <c r="B21" s="12">
        <v>4</v>
      </c>
      <c r="C21" s="12">
        <v>2</v>
      </c>
      <c r="D21" s="12">
        <f>(B14*B21)+(C14*C21)</f>
        <v>175</v>
      </c>
      <c r="E21" s="13">
        <v>175</v>
      </c>
    </row>
  </sheetData>
  <mergeCells count="2">
    <mergeCell ref="B12:C12"/>
    <mergeCell ref="B18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373B0-A3B1-4318-B4E3-293B36790245}">
  <dimension ref="A1:G29"/>
  <sheetViews>
    <sheetView showGridLines="0" topLeftCell="A4" workbookViewId="0"/>
  </sheetViews>
  <sheetFormatPr defaultRowHeight="14.4" x14ac:dyDescent="0.3"/>
  <cols>
    <col min="1" max="1" width="2.33203125" customWidth="1"/>
    <col min="2" max="2" width="6.21875" bestFit="1" customWidth="1"/>
    <col min="3" max="3" width="22.5546875" bestFit="1" customWidth="1"/>
    <col min="4" max="4" width="12.6640625" bestFit="1" customWidth="1"/>
    <col min="5" max="5" width="13.33203125" bestFit="1" customWidth="1"/>
    <col min="6" max="6" width="10.44140625" bestFit="1" customWidth="1"/>
    <col min="7" max="7" width="5.33203125" bestFit="1" customWidth="1"/>
  </cols>
  <sheetData>
    <row r="1" spans="1:5" x14ac:dyDescent="0.3">
      <c r="A1" s="19" t="s">
        <v>18</v>
      </c>
    </row>
    <row r="2" spans="1:5" x14ac:dyDescent="0.3">
      <c r="A2" s="19" t="s">
        <v>19</v>
      </c>
    </row>
    <row r="3" spans="1:5" x14ac:dyDescent="0.3">
      <c r="A3" s="19" t="s">
        <v>20</v>
      </c>
    </row>
    <row r="4" spans="1:5" x14ac:dyDescent="0.3">
      <c r="A4" s="19" t="s">
        <v>21</v>
      </c>
    </row>
    <row r="5" spans="1:5" x14ac:dyDescent="0.3">
      <c r="A5" s="19" t="s">
        <v>22</v>
      </c>
    </row>
    <row r="6" spans="1:5" x14ac:dyDescent="0.3">
      <c r="A6" s="19"/>
      <c r="B6" t="s">
        <v>23</v>
      </c>
    </row>
    <row r="7" spans="1:5" x14ac:dyDescent="0.3">
      <c r="A7" s="19"/>
      <c r="B7" t="s">
        <v>24</v>
      </c>
    </row>
    <row r="8" spans="1:5" x14ac:dyDescent="0.3">
      <c r="A8" s="19"/>
      <c r="B8" t="s">
        <v>25</v>
      </c>
    </row>
    <row r="9" spans="1:5" x14ac:dyDescent="0.3">
      <c r="A9" s="19" t="s">
        <v>26</v>
      </c>
    </row>
    <row r="10" spans="1:5" x14ac:dyDescent="0.3">
      <c r="B10" t="s">
        <v>27</v>
      </c>
    </row>
    <row r="11" spans="1:5" x14ac:dyDescent="0.3">
      <c r="B11" t="s">
        <v>28</v>
      </c>
    </row>
    <row r="12" spans="1:5" x14ac:dyDescent="0.3">
      <c r="B12" t="s">
        <v>29</v>
      </c>
    </row>
    <row r="14" spans="1:5" ht="15" thickBot="1" x14ac:dyDescent="0.35">
      <c r="A14" t="s">
        <v>30</v>
      </c>
    </row>
    <row r="15" spans="1:5" ht="15" thickBot="1" x14ac:dyDescent="0.35">
      <c r="B15" s="21" t="s">
        <v>31</v>
      </c>
      <c r="C15" s="21" t="s">
        <v>32</v>
      </c>
      <c r="D15" s="21" t="s">
        <v>33</v>
      </c>
      <c r="E15" s="21" t="s">
        <v>34</v>
      </c>
    </row>
    <row r="16" spans="1:5" ht="15" thickBot="1" x14ac:dyDescent="0.35">
      <c r="B16" s="20" t="s">
        <v>42</v>
      </c>
      <c r="C16" s="20" t="s">
        <v>43</v>
      </c>
      <c r="D16" s="23">
        <v>0</v>
      </c>
      <c r="E16" s="23">
        <v>1550</v>
      </c>
    </row>
    <row r="19" spans="1:7" ht="15" thickBot="1" x14ac:dyDescent="0.35">
      <c r="A19" t="s">
        <v>35</v>
      </c>
    </row>
    <row r="20" spans="1:7" ht="15" thickBot="1" x14ac:dyDescent="0.35">
      <c r="B20" s="21" t="s">
        <v>31</v>
      </c>
      <c r="C20" s="21" t="s">
        <v>32</v>
      </c>
      <c r="D20" s="21" t="s">
        <v>33</v>
      </c>
      <c r="E20" s="21" t="s">
        <v>34</v>
      </c>
      <c r="F20" s="21" t="s">
        <v>36</v>
      </c>
    </row>
    <row r="21" spans="1:7" x14ac:dyDescent="0.3">
      <c r="B21" s="22" t="s">
        <v>44</v>
      </c>
      <c r="C21" s="22" t="s">
        <v>45</v>
      </c>
      <c r="D21" s="24">
        <v>0</v>
      </c>
      <c r="E21" s="24">
        <v>20</v>
      </c>
      <c r="F21" s="22" t="s">
        <v>46</v>
      </c>
    </row>
    <row r="22" spans="1:7" ht="15" thickBot="1" x14ac:dyDescent="0.35">
      <c r="B22" s="20" t="s">
        <v>47</v>
      </c>
      <c r="C22" s="20" t="s">
        <v>48</v>
      </c>
      <c r="D22" s="25">
        <v>0</v>
      </c>
      <c r="E22" s="25">
        <v>47.5</v>
      </c>
      <c r="F22" s="20" t="s">
        <v>46</v>
      </c>
    </row>
    <row r="25" spans="1:7" ht="15" thickBot="1" x14ac:dyDescent="0.35">
      <c r="A25" t="s">
        <v>37</v>
      </c>
    </row>
    <row r="26" spans="1:7" ht="15" thickBot="1" x14ac:dyDescent="0.35">
      <c r="B26" s="21" t="s">
        <v>31</v>
      </c>
      <c r="C26" s="21" t="s">
        <v>32</v>
      </c>
      <c r="D26" s="21" t="s">
        <v>38</v>
      </c>
      <c r="E26" s="21" t="s">
        <v>39</v>
      </c>
      <c r="F26" s="21" t="s">
        <v>40</v>
      </c>
      <c r="G26" s="21" t="s">
        <v>41</v>
      </c>
    </row>
    <row r="27" spans="1:7" x14ac:dyDescent="0.3">
      <c r="B27" s="22" t="s">
        <v>49</v>
      </c>
      <c r="C27" s="22" t="s">
        <v>50</v>
      </c>
      <c r="D27" s="24">
        <v>250</v>
      </c>
      <c r="E27" s="22" t="s">
        <v>51</v>
      </c>
      <c r="F27" s="22" t="s">
        <v>52</v>
      </c>
      <c r="G27" s="22">
        <v>0</v>
      </c>
    </row>
    <row r="28" spans="1:7" x14ac:dyDescent="0.3">
      <c r="B28" s="22" t="s">
        <v>53</v>
      </c>
      <c r="C28" s="22" t="s">
        <v>54</v>
      </c>
      <c r="D28" s="24">
        <v>195</v>
      </c>
      <c r="E28" s="22" t="s">
        <v>55</v>
      </c>
      <c r="F28" s="22" t="s">
        <v>56</v>
      </c>
      <c r="G28" s="22">
        <v>5</v>
      </c>
    </row>
    <row r="29" spans="1:7" ht="15" thickBot="1" x14ac:dyDescent="0.35">
      <c r="B29" s="20" t="s">
        <v>57</v>
      </c>
      <c r="C29" s="20" t="s">
        <v>58</v>
      </c>
      <c r="D29" s="25">
        <v>175</v>
      </c>
      <c r="E29" s="20" t="s">
        <v>59</v>
      </c>
      <c r="F29" s="20" t="s">
        <v>52</v>
      </c>
      <c r="G29" s="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Production-Data</vt:lpstr>
      <vt:lpstr>Answer 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Tg Anh Phan</cp:lastModifiedBy>
  <dcterms:created xsi:type="dcterms:W3CDTF">2011-02-21T05:11:52Z</dcterms:created>
  <dcterms:modified xsi:type="dcterms:W3CDTF">2021-03-02T23:41:43Z</dcterms:modified>
</cp:coreProperties>
</file>