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24226"/>
  <mc:AlternateContent xmlns:mc="http://schemas.openxmlformats.org/markup-compatibility/2006">
    <mc:Choice Requires="x15">
      <x15ac:absPath xmlns:x15ac="http://schemas.microsoft.com/office/spreadsheetml/2010/11/ac" url="C:\Users\annie\Downloads\"/>
    </mc:Choice>
  </mc:AlternateContent>
  <xr:revisionPtr revIDLastSave="0" documentId="13_ncr:1_{D22684FF-8343-4025-A52E-33CB667BA69B}" xr6:coauthVersionLast="46" xr6:coauthVersionMax="46" xr10:uidLastSave="{00000000-0000-0000-0000-000000000000}"/>
  <bookViews>
    <workbookView xWindow="-108" yWindow="-108" windowWidth="23256" windowHeight="12576" activeTab="2" xr2:uid="{00000000-000D-0000-FFFF-FFFF00000000}"/>
  </bookViews>
  <sheets>
    <sheet name="Instructions" sheetId="3" r:id="rId1"/>
    <sheet name="Cashflows-and-Payoff" sheetId="7" r:id="rId2"/>
    <sheet name="Decision-Heuristics" sheetId="8" r:id="rId3"/>
  </sheets>
  <definedNames>
    <definedName name="Website_Query">#REF!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4" i="7" l="1"/>
  <c r="B24" i="7"/>
  <c r="B23" i="7"/>
  <c r="C23" i="7"/>
  <c r="C22" i="7"/>
  <c r="B22" i="7"/>
  <c r="I22" i="8"/>
  <c r="I20" i="8"/>
  <c r="I19" i="8"/>
  <c r="I18" i="8"/>
  <c r="J8" i="8"/>
  <c r="J7" i="8"/>
  <c r="J6" i="8"/>
  <c r="J5" i="8"/>
  <c r="I6" i="8"/>
  <c r="I7" i="8"/>
  <c r="I8" i="8"/>
  <c r="I5" i="8"/>
  <c r="H6" i="8"/>
  <c r="H7" i="8"/>
  <c r="H8" i="8"/>
  <c r="H5" i="8"/>
  <c r="I9" i="8" l="1"/>
  <c r="J9" i="8"/>
  <c r="H9" i="8"/>
</calcChain>
</file>

<file path=xl/sharedStrings.xml><?xml version="1.0" encoding="utf-8"?>
<sst xmlns="http://schemas.openxmlformats.org/spreadsheetml/2006/main" count="69" uniqueCount="29">
  <si>
    <t>Parcel of Land Near Location</t>
  </si>
  <si>
    <t>A</t>
  </si>
  <si>
    <t>B</t>
  </si>
  <si>
    <t>Current purchase price</t>
  </si>
  <si>
    <t>Present value of future cash flows if hotel and airport are built at this location</t>
  </si>
  <si>
    <t xml:space="preserve">Present value of future sales price of parcel if the airport is not built at this location </t>
  </si>
  <si>
    <t>(Note: All values are in millions of dollars.)</t>
  </si>
  <si>
    <t>Airport is Built at Location</t>
  </si>
  <si>
    <t>A&amp;B</t>
  </si>
  <si>
    <t>None</t>
  </si>
  <si>
    <t>Payoff Matrix</t>
  </si>
  <si>
    <t>Cash Flows</t>
  </si>
  <si>
    <t>Land Purchased at Location(s)</t>
  </si>
  <si>
    <t>Model with Three Different Heuristics</t>
  </si>
  <si>
    <t>Payoffs based on Max, Min, Average Heuristics</t>
  </si>
  <si>
    <t>Maximax Heuristic</t>
  </si>
  <si>
    <t>Maximin Heuristic</t>
  </si>
  <si>
    <t>Equally Likely Heuristic</t>
  </si>
  <si>
    <t>Decision Alternatives</t>
  </si>
  <si>
    <t>Max</t>
  </si>
  <si>
    <t>Min</t>
  </si>
  <si>
    <t>Average</t>
  </si>
  <si>
    <t>Best Alternative
(based on Heuristic)</t>
  </si>
  <si>
    <t>Model</t>
  </si>
  <si>
    <t>Payoffs based on EMV Heuristic</t>
  </si>
  <si>
    <t>EMV Heuristic</t>
  </si>
  <si>
    <t>EMV</t>
  </si>
  <si>
    <t>Best Alternative
(based on EMV)</t>
  </si>
  <si>
    <t>Probability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</si>
</sst>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64" formatCode="&quot;$&quot;#,##0_);\(&quot;$&quot;#,##0\)"/>
    <numFmt numFmtId="165" formatCode="&quot;$&quot;#,##0.00"/>
  </numFmts>
  <fonts count="6" x14ac:knownFonts="1">
    <font>
      <sz val="10"/>
      <name val="Arial"/>
    </font>
    <font>
      <b/>
      <sz val="11"/>
      <name val="Arial"/>
      <family val="2"/>
    </font>
    <font>
      <sz val="11"/>
      <name val="Arial"/>
      <family val="2"/>
    </font>
    <font>
      <b/>
      <sz val="11"/>
      <color theme="0"/>
      <name val="Arial"/>
      <family val="2"/>
    </font>
    <font>
      <sz val="11"/>
      <color theme="1"/>
      <name val="Arial"/>
      <family val="2"/>
    </font>
    <font>
      <b/>
      <sz val="11"/>
      <color theme="1"/>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1" fillId="0" borderId="2" xfId="0" applyFont="1" applyBorder="1" applyAlignment="1">
      <alignment horizontal="center"/>
    </xf>
    <xf numFmtId="164" fontId="1" fillId="0" borderId="0" xfId="0" applyNumberFormat="1" applyFont="1" applyAlignment="1">
      <alignment horizontal="center" vertical="center"/>
    </xf>
    <xf numFmtId="164" fontId="1" fillId="0" borderId="2" xfId="0" applyNumberFormat="1" applyFont="1" applyBorder="1" applyAlignment="1">
      <alignment horizontal="center" vertical="center"/>
    </xf>
    <xf numFmtId="164" fontId="2" fillId="0" borderId="0" xfId="0" applyNumberFormat="1" applyFont="1" applyAlignment="1">
      <alignment horizont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0" fillId="0" borderId="0" xfId="0" applyAlignment="1">
      <alignment horizontal="center"/>
    </xf>
    <xf numFmtId="0" fontId="2" fillId="0" borderId="0" xfId="0" applyFont="1" applyAlignment="1">
      <alignment horizontal="center"/>
    </xf>
    <xf numFmtId="0" fontId="1" fillId="0" borderId="0" xfId="0" applyFont="1" applyAlignment="1">
      <alignment horizontal="center"/>
    </xf>
    <xf numFmtId="0" fontId="1" fillId="0" borderId="0" xfId="0" applyFont="1"/>
    <xf numFmtId="0" fontId="2" fillId="0" borderId="2" xfId="0" applyFont="1" applyBorder="1" applyAlignment="1">
      <alignment horizontal="center"/>
    </xf>
    <xf numFmtId="0" fontId="1" fillId="2" borderId="0" xfId="0" applyFont="1" applyFill="1" applyAlignment="1">
      <alignment horizontal="center"/>
    </xf>
    <xf numFmtId="0" fontId="1" fillId="0" borderId="0" xfId="0" applyFont="1" applyBorder="1" applyAlignment="1">
      <alignment horizontal="center"/>
    </xf>
    <xf numFmtId="165" fontId="1" fillId="3" borderId="1" xfId="0" applyNumberFormat="1" applyFont="1" applyFill="1" applyBorder="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vertical="center"/>
    </xf>
    <xf numFmtId="0" fontId="1" fillId="0" borderId="2" xfId="0" applyFont="1" applyBorder="1" applyAlignment="1">
      <alignment horizontal="center" vertical="center"/>
    </xf>
    <xf numFmtId="0" fontId="3" fillId="4" borderId="0" xfId="0" applyFont="1" applyFill="1" applyAlignment="1">
      <alignment horizontal="center"/>
    </xf>
    <xf numFmtId="0" fontId="4" fillId="0" borderId="0" xfId="0" applyFont="1" applyAlignment="1">
      <alignment horizontal="center"/>
    </xf>
    <xf numFmtId="0" fontId="5" fillId="3" borderId="3" xfId="0" applyFont="1" applyFill="1" applyBorder="1" applyAlignment="1">
      <alignment horizontal="center"/>
    </xf>
    <xf numFmtId="0" fontId="4" fillId="0" borderId="1" xfId="0" applyFont="1" applyBorder="1" applyAlignment="1">
      <alignment horizontal="center"/>
    </xf>
    <xf numFmtId="0" fontId="5" fillId="0" borderId="1" xfId="0" applyFont="1" applyBorder="1" applyAlignment="1">
      <alignment horizontal="center"/>
    </xf>
    <xf numFmtId="0" fontId="5" fillId="3" borderId="1" xfId="0" applyFont="1" applyFill="1" applyBorder="1" applyAlignment="1">
      <alignment horizontal="center"/>
    </xf>
    <xf numFmtId="0" fontId="5" fillId="5" borderId="1" xfId="0" applyFont="1" applyFill="1" applyBorder="1" applyAlignment="1">
      <alignment horizontal="center" vertical="center"/>
    </xf>
    <xf numFmtId="0" fontId="5" fillId="6" borderId="1" xfId="0" applyFont="1" applyFill="1" applyBorder="1" applyAlignment="1">
      <alignment horizontal="center" vertical="center"/>
    </xf>
    <xf numFmtId="0" fontId="5" fillId="7" borderId="1" xfId="0" applyFont="1" applyFill="1" applyBorder="1" applyAlignment="1">
      <alignment horizontal="center" vertical="center"/>
    </xf>
    <xf numFmtId="6" fontId="2" fillId="5" borderId="1" xfId="0" applyNumberFormat="1" applyFont="1" applyFill="1" applyBorder="1" applyAlignment="1">
      <alignment horizontal="center" vertical="center"/>
    </xf>
    <xf numFmtId="6" fontId="2" fillId="6" borderId="1" xfId="0" applyNumberFormat="1" applyFont="1" applyFill="1" applyBorder="1" applyAlignment="1">
      <alignment horizontal="center" vertical="center"/>
    </xf>
    <xf numFmtId="6" fontId="2" fillId="7" borderId="1" xfId="0" applyNumberFormat="1" applyFont="1" applyFill="1" applyBorder="1" applyAlignment="1">
      <alignment horizontal="center" vertical="center"/>
    </xf>
    <xf numFmtId="6" fontId="1" fillId="5" borderId="1" xfId="0" applyNumberFormat="1" applyFont="1" applyFill="1" applyBorder="1" applyAlignment="1">
      <alignment horizontal="center" vertical="center"/>
    </xf>
    <xf numFmtId="0" fontId="3" fillId="4" borderId="1" xfId="0" applyFont="1" applyFill="1" applyBorder="1" applyAlignment="1">
      <alignment horizontal="center" wrapText="1"/>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6" fontId="1" fillId="7"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4" fillId="0" borderId="0" xfId="0" applyFont="1"/>
    <xf numFmtId="0" fontId="5" fillId="3" borderId="4" xfId="0" applyFont="1" applyFill="1" applyBorder="1" applyAlignment="1">
      <alignment horizontal="center"/>
    </xf>
    <xf numFmtId="0" fontId="5" fillId="3" borderId="5" xfId="0" applyFont="1" applyFill="1" applyBorder="1" applyAlignment="1">
      <alignment horizontal="center"/>
    </xf>
    <xf numFmtId="0" fontId="5" fillId="0" borderId="0" xfId="0" applyFont="1" applyAlignment="1">
      <alignment horizontal="center"/>
    </xf>
    <xf numFmtId="6" fontId="2" fillId="0" borderId="1" xfId="0" applyNumberFormat="1" applyFont="1" applyBorder="1" applyAlignment="1">
      <alignment horizontal="center" vertical="center"/>
    </xf>
    <xf numFmtId="6" fontId="5" fillId="0" borderId="0" xfId="0" applyNumberFormat="1" applyFont="1" applyAlignment="1">
      <alignment horizontal="center" vertical="center"/>
    </xf>
    <xf numFmtId="6" fontId="4" fillId="0" borderId="0" xfId="0" applyNumberFormat="1" applyFont="1" applyAlignment="1">
      <alignment horizontal="center" vertical="center"/>
    </xf>
    <xf numFmtId="6" fontId="1" fillId="0" borderId="1" xfId="0" applyNumberFormat="1" applyFont="1" applyBorder="1" applyAlignment="1">
      <alignment horizontal="center" vertical="center"/>
    </xf>
    <xf numFmtId="0" fontId="1" fillId="0" borderId="1" xfId="0" applyFont="1" applyBorder="1" applyAlignment="1">
      <alignment horizontal="center"/>
    </xf>
    <xf numFmtId="0" fontId="1" fillId="3" borderId="1" xfId="0" applyNumberFormat="1" applyFont="1" applyFill="1" applyBorder="1" applyAlignment="1">
      <alignment horizontal="center"/>
    </xf>
  </cellXfs>
  <cellStyles count="1">
    <cellStyle name="Normal" xfId="0" builtinId="0"/>
  </cellStyles>
  <dxfs count="0"/>
  <tableStyles count="0" defaultTableStyle="TableStyleMedium9" defaultPivotStyle="PivotStyleLight16"/>
  <colors>
    <mruColors>
      <color rgb="FFCC6600"/>
      <color rgb="FFFFFFCC"/>
      <color rgb="FFFFCC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0</xdr:row>
      <xdr:rowOff>161923</xdr:rowOff>
    </xdr:from>
    <xdr:to>
      <xdr:col>15</xdr:col>
      <xdr:colOff>9525</xdr:colOff>
      <xdr:row>39</xdr:row>
      <xdr:rowOff>9526</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09600" y="161923"/>
          <a:ext cx="8543925" cy="6162678"/>
        </a:xfrm>
        <a:prstGeom prst="rect">
          <a:avLst/>
        </a:prstGeom>
        <a:ln/>
      </xdr:spPr>
      <xdr:style>
        <a:lnRef idx="1">
          <a:schemeClr val="accent1"/>
        </a:lnRef>
        <a:fillRef idx="2">
          <a:schemeClr val="accent1"/>
        </a:fillRef>
        <a:effectRef idx="1">
          <a:schemeClr val="accent1"/>
        </a:effectRef>
        <a:fontRef idx="minor">
          <a:schemeClr val="dk1"/>
        </a:fontRef>
      </xdr:style>
      <xdr:txBody>
        <a:bodyPr vertOverflow="clip" wrap="square" rtlCol="0" anchor="t" anchorCtr="0"/>
        <a:lstStyle/>
        <a:p>
          <a:r>
            <a:rPr lang="en-CA" sz="1200" b="1" baseline="0">
              <a:solidFill>
                <a:schemeClr val="dk1"/>
              </a:solidFill>
              <a:latin typeface="+mn-lt"/>
              <a:ea typeface="+mn-ea"/>
              <a:cs typeface="+mn-cs"/>
            </a:rPr>
            <a:t>Scenario:</a:t>
          </a:r>
        </a:p>
        <a:p>
          <a:endParaRPr lang="en-CA" sz="1200" b="1" baseline="0">
            <a:solidFill>
              <a:schemeClr val="dk1"/>
            </a:solidFill>
            <a:latin typeface="+mn-lt"/>
            <a:ea typeface="+mn-ea"/>
            <a:cs typeface="+mn-cs"/>
          </a:endParaRPr>
        </a:p>
        <a:p>
          <a:r>
            <a:rPr lang="en-CA" sz="1200">
              <a:solidFill>
                <a:schemeClr val="dk1"/>
              </a:solidFill>
              <a:effectLst/>
              <a:latin typeface="+mn-lt"/>
              <a:ea typeface="+mn-ea"/>
              <a:cs typeface="+mn-cs"/>
            </a:rPr>
            <a:t>The Greater Toronto Airports Authority is  expanding again to accommodate the increasing number of flights being routed through Toronto. Plans are currently being developed to build another airport outside the city limits. Two possible locations have been identified , but a final decision on the new location is not expected to be made for another year.</a:t>
          </a:r>
        </a:p>
        <a:p>
          <a:endParaRPr lang="en-CA" sz="1200">
            <a:solidFill>
              <a:schemeClr val="dk1"/>
            </a:solidFill>
            <a:effectLst/>
            <a:latin typeface="+mn-lt"/>
            <a:ea typeface="+mn-ea"/>
            <a:cs typeface="+mn-cs"/>
          </a:endParaRPr>
        </a:p>
        <a:p>
          <a:r>
            <a:rPr lang="en-CA" sz="1200">
              <a:solidFill>
                <a:schemeClr val="dk1"/>
              </a:solidFill>
              <a:effectLst/>
              <a:latin typeface="+mn-lt"/>
              <a:ea typeface="+mn-ea"/>
              <a:cs typeface="+mn-cs"/>
            </a:rPr>
            <a:t>The WelcomeStay chain of hotels intends to build a new facility near the new airport once its site is determined. Kirsten Brown is responsible for real estate acquisition for the company, and she faces a difficult decision about where to buy land. Currently, land values around the two possible sites for the new airport are increasing as investors speculate that property values will increase greatly in the vicinity of the new airport. The Cashflows-and-Payoff worksheet summarizes the current price of each parcel of land, the estimated present value of future cash flows that a hotel would generate at each site if the airport is ultimately located at the site, and the present value of the amount for which the company believes it can resell each parcel if the airport is not built at the site.</a:t>
          </a:r>
        </a:p>
        <a:p>
          <a:endParaRPr lang="en-CA" sz="1200">
            <a:solidFill>
              <a:schemeClr val="dk1"/>
            </a:solidFill>
            <a:effectLst/>
            <a:latin typeface="+mn-lt"/>
            <a:ea typeface="+mn-ea"/>
            <a:cs typeface="+mn-cs"/>
          </a:endParaRPr>
        </a:p>
        <a:p>
          <a:r>
            <a:rPr lang="en-CA" sz="1200">
              <a:solidFill>
                <a:schemeClr val="dk1"/>
              </a:solidFill>
              <a:effectLst/>
              <a:latin typeface="+mn-lt"/>
              <a:ea typeface="+mn-ea"/>
              <a:cs typeface="+mn-cs"/>
            </a:rPr>
            <a:t>The company can buy either site, both sites, or neither site. Kirsten must decide which sites, if any, the company should purchase. </a:t>
          </a:r>
        </a:p>
        <a:p>
          <a:endParaRPr lang="en-CA" sz="1200" b="1" baseline="0">
            <a:solidFill>
              <a:schemeClr val="dk1"/>
            </a:solidFill>
            <a:latin typeface="+mn-lt"/>
            <a:ea typeface="+mn-ea"/>
            <a:cs typeface="+mn-cs"/>
          </a:endParaRPr>
        </a:p>
        <a:p>
          <a:r>
            <a:rPr lang="en-CA" sz="1200" b="1" baseline="0">
              <a:solidFill>
                <a:schemeClr val="dk1"/>
              </a:solidFill>
              <a:latin typeface="+mn-lt"/>
              <a:ea typeface="+mn-ea"/>
              <a:cs typeface="+mn-cs"/>
            </a:rPr>
            <a:t>Tasks:</a:t>
          </a:r>
        </a:p>
        <a:p>
          <a:endParaRPr lang="en-CA" sz="1200" baseline="0">
            <a:solidFill>
              <a:schemeClr val="dk1"/>
            </a:solidFill>
            <a:latin typeface="+mn-lt"/>
            <a:ea typeface="+mn-ea"/>
            <a:cs typeface="+mn-cs"/>
          </a:endParaRPr>
        </a:p>
        <a:p>
          <a:r>
            <a:rPr lang="en-CA" sz="1200" baseline="0">
              <a:solidFill>
                <a:schemeClr val="dk1"/>
              </a:solidFill>
              <a:effectLst/>
              <a:latin typeface="+mn-lt"/>
              <a:ea typeface="+mn-ea"/>
              <a:cs typeface="+mn-cs"/>
            </a:rPr>
            <a:t>- In the Cashflows-and-Payoff worksheet, complete the Payoff Matrix by calculating the payoff values of the shaded cells. These values should be derived from the Cashflows table.</a:t>
          </a:r>
        </a:p>
        <a:p>
          <a:endParaRPr lang="en-CA" sz="1200" baseline="0">
            <a:solidFill>
              <a:schemeClr val="dk1"/>
            </a:solidFill>
            <a:effectLst/>
            <a:latin typeface="+mn-lt"/>
            <a:ea typeface="+mn-ea"/>
            <a:cs typeface="+mn-cs"/>
          </a:endParaRPr>
        </a:p>
        <a:p>
          <a:r>
            <a:rPr lang="en-CA" sz="1200" baseline="0">
              <a:solidFill>
                <a:schemeClr val="dk1"/>
              </a:solidFill>
              <a:effectLst/>
              <a:latin typeface="+mn-lt"/>
              <a:ea typeface="+mn-ea"/>
              <a:cs typeface="+mn-cs"/>
            </a:rPr>
            <a:t>- Create a new worksheet titled "Decision-Heuristics", and copy the Payoff Matrix to that worksheet.</a:t>
          </a:r>
        </a:p>
        <a:p>
          <a:endParaRPr lang="en-CA" sz="1200" baseline="0">
            <a:solidFill>
              <a:schemeClr val="dk1"/>
            </a:solidFill>
            <a:effectLst/>
            <a:latin typeface="+mn-lt"/>
            <a:ea typeface="+mn-ea"/>
            <a:cs typeface="+mn-cs"/>
          </a:endParaRPr>
        </a:p>
        <a:p>
          <a:r>
            <a:rPr lang="en-CA" sz="1200" baseline="0">
              <a:solidFill>
                <a:schemeClr val="dk1"/>
              </a:solidFill>
              <a:effectLst/>
              <a:latin typeface="+mn-lt"/>
              <a:ea typeface="+mn-ea"/>
              <a:cs typeface="+mn-cs"/>
            </a:rPr>
            <a:t>- Using the Payoff Table, formulate a decision model that shows what decision Kirsten would make if she were to use the Maximax, Maximin, and Averaging heuristics to decide which pacels of land to buy. Based on your model, answer the questions in the question box on the right.</a:t>
          </a:r>
        </a:p>
        <a:p>
          <a:endParaRPr lang="en-CA" sz="1200" baseline="0">
            <a:solidFill>
              <a:schemeClr val="dk1"/>
            </a:solidFill>
            <a:effectLst/>
            <a:latin typeface="+mn-lt"/>
            <a:ea typeface="+mn-ea"/>
            <a:cs typeface="+mn-cs"/>
          </a:endParaRPr>
        </a:p>
        <a:p>
          <a:r>
            <a:rPr lang="en-CA" sz="1200" baseline="0">
              <a:solidFill>
                <a:schemeClr val="dk1"/>
              </a:solidFill>
              <a:effectLst/>
              <a:latin typeface="+mn-lt"/>
              <a:ea typeface="+mn-ea"/>
              <a:cs typeface="+mn-cs"/>
            </a:rPr>
            <a:t>After interviewing some industry experts and researching municipal zoning plans, WelcomeStay now estimates that there is a 40% chance that the airport will be built at location A, and a 60% chance that it will be built at location B. </a:t>
          </a:r>
        </a:p>
        <a:p>
          <a:endParaRPr lang="en-CA" sz="1200" baseline="0">
            <a:solidFill>
              <a:schemeClr val="dk1"/>
            </a:solidFill>
            <a:effectLst/>
            <a:latin typeface="+mn-lt"/>
            <a:ea typeface="+mn-ea"/>
            <a:cs typeface="+mn-cs"/>
          </a:endParaRPr>
        </a:p>
        <a:p>
          <a:r>
            <a:rPr lang="en-CA" sz="1200" baseline="0">
              <a:solidFill>
                <a:schemeClr val="dk1"/>
              </a:solidFill>
              <a:effectLst/>
              <a:latin typeface="+mn-lt"/>
              <a:ea typeface="+mn-ea"/>
              <a:cs typeface="+mn-cs"/>
            </a:rPr>
            <a:t>- Based on this new information, formulate a decision model that shows what decision should be made based on the Expected Monetary Value (EMV) decision heursitic. </a:t>
          </a:r>
          <a:r>
            <a:rPr lang="en-CA" sz="1100" baseline="0">
              <a:solidFill>
                <a:schemeClr val="dk1"/>
              </a:solidFill>
              <a:effectLst/>
              <a:latin typeface="+mn-lt"/>
              <a:ea typeface="+mn-ea"/>
              <a:cs typeface="+mn-cs"/>
            </a:rPr>
            <a:t>Based on your model, answer the questions in the question box on the right.</a:t>
          </a:r>
          <a:endParaRPr lang="en-CA" sz="1200" baseline="0">
            <a:solidFill>
              <a:schemeClr val="dk1"/>
            </a:solidFill>
            <a:effectLst/>
            <a:latin typeface="+mn-lt"/>
            <a:ea typeface="+mn-ea"/>
            <a:cs typeface="+mn-cs"/>
          </a:endParaRPr>
        </a:p>
        <a:p>
          <a:endParaRPr lang="en-CA" sz="1200" baseline="0">
            <a:solidFill>
              <a:schemeClr val="dk1"/>
            </a:solidFill>
            <a:effectLst/>
            <a:latin typeface="+mn-lt"/>
            <a:ea typeface="+mn-ea"/>
            <a:cs typeface="+mn-cs"/>
          </a:endParaRPr>
        </a:p>
        <a:p>
          <a:endParaRPr lang="en-CA" sz="1200" baseline="0">
            <a:solidFill>
              <a:schemeClr val="dk1"/>
            </a:solidFill>
            <a:effectLst/>
            <a:latin typeface="+mn-lt"/>
            <a:ea typeface="+mn-ea"/>
            <a:cs typeface="+mn-cs"/>
          </a:endParaRPr>
        </a:p>
        <a:p>
          <a:endParaRPr lang="en-CA" sz="1200" baseline="0">
            <a:solidFill>
              <a:schemeClr val="dk1"/>
            </a:solidFill>
            <a:effectLst/>
            <a:latin typeface="+mn-lt"/>
            <a:ea typeface="+mn-ea"/>
            <a:cs typeface="+mn-cs"/>
          </a:endParaRPr>
        </a:p>
        <a:p>
          <a:endParaRPr lang="en-CA" sz="1200" baseline="0">
            <a:solidFill>
              <a:schemeClr val="dk1"/>
            </a:solidFill>
            <a:effectLst/>
            <a:latin typeface="+mn-lt"/>
            <a:ea typeface="+mn-ea"/>
            <a:cs typeface="+mn-cs"/>
          </a:endParaRPr>
        </a:p>
        <a:p>
          <a:endParaRPr lang="en-CA" sz="1200" baseline="0">
            <a:solidFill>
              <a:schemeClr val="dk1"/>
            </a:solidFill>
            <a:effectLst/>
            <a:latin typeface="+mn-lt"/>
            <a:ea typeface="+mn-ea"/>
            <a:cs typeface="+mn-cs"/>
          </a:endParaRPr>
        </a:p>
        <a:p>
          <a:endParaRPr lang="en-CA" sz="1200" baseline="0">
            <a:solidFill>
              <a:schemeClr val="dk1"/>
            </a:solidFill>
            <a:effectLst/>
            <a:latin typeface="+mn-lt"/>
            <a:ea typeface="+mn-ea"/>
            <a:cs typeface="+mn-cs"/>
          </a:endParaRPr>
        </a:p>
        <a:p>
          <a:br>
            <a:rPr lang="en-CA" sz="1200">
              <a:solidFill>
                <a:schemeClr val="dk1"/>
              </a:solidFill>
              <a:effectLst/>
              <a:latin typeface="+mn-lt"/>
              <a:ea typeface="+mn-ea"/>
              <a:cs typeface="+mn-cs"/>
            </a:rPr>
          </a:br>
          <a:endParaRPr lang="en-CA" sz="1200">
            <a:solidFill>
              <a:schemeClr val="dk1"/>
            </a:solidFill>
            <a:effectLst/>
            <a:latin typeface="+mn-lt"/>
            <a:ea typeface="+mn-ea"/>
            <a:cs typeface="+mn-cs"/>
          </a:endParaRPr>
        </a:p>
      </xdr:txBody>
    </xdr:sp>
    <xdr:clientData/>
  </xdr:twoCellAnchor>
  <xdr:twoCellAnchor>
    <xdr:from>
      <xdr:col>15</xdr:col>
      <xdr:colOff>371475</xdr:colOff>
      <xdr:row>1</xdr:row>
      <xdr:rowOff>9525</xdr:rowOff>
    </xdr:from>
    <xdr:to>
      <xdr:col>27</xdr:col>
      <xdr:colOff>590550</xdr:colOff>
      <xdr:row>38</xdr:row>
      <xdr:rowOff>152400</xdr:rowOff>
    </xdr:to>
    <xdr:sp macro="" textlink="">
      <xdr:nvSpPr>
        <xdr:cNvPr id="4" name="TextBox 3">
          <a:extLst>
            <a:ext uri="{FF2B5EF4-FFF2-40B4-BE49-F238E27FC236}">
              <a16:creationId xmlns:a16="http://schemas.microsoft.com/office/drawing/2014/main" id="{F8CD412C-A613-4203-A149-660D11934F84}"/>
            </a:ext>
          </a:extLst>
        </xdr:cNvPr>
        <xdr:cNvSpPr txBox="1"/>
      </xdr:nvSpPr>
      <xdr:spPr>
        <a:xfrm>
          <a:off x="9515475" y="171450"/>
          <a:ext cx="7534275" cy="6134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600" b="1">
              <a:solidFill>
                <a:schemeClr val="dk1"/>
              </a:solidFill>
              <a:effectLst/>
              <a:latin typeface="+mn-lt"/>
              <a:ea typeface="+mn-ea"/>
              <a:cs typeface="+mn-cs"/>
            </a:rPr>
            <a:t>Questions:</a:t>
          </a:r>
        </a:p>
        <a:p>
          <a:endParaRPr lang="en-CA" sz="1400">
            <a:solidFill>
              <a:schemeClr val="dk1"/>
            </a:solidFill>
            <a:effectLst/>
            <a:latin typeface="+mn-lt"/>
            <a:ea typeface="+mn-ea"/>
            <a:cs typeface="+mn-cs"/>
          </a:endParaRPr>
        </a:p>
        <a:p>
          <a:r>
            <a:rPr lang="en-CA" sz="1400" b="1">
              <a:solidFill>
                <a:schemeClr val="dk1"/>
              </a:solidFill>
              <a:effectLst/>
              <a:latin typeface="+mn-lt"/>
              <a:ea typeface="+mn-ea"/>
              <a:cs typeface="+mn-cs"/>
            </a:rPr>
            <a:t>Q1. </a:t>
          </a:r>
          <a:r>
            <a:rPr lang="en-CA" sz="1400">
              <a:solidFill>
                <a:schemeClr val="dk1"/>
              </a:solidFill>
              <a:effectLst/>
              <a:latin typeface="+mn-lt"/>
              <a:ea typeface="+mn-ea"/>
              <a:cs typeface="+mn-cs"/>
            </a:rPr>
            <a:t>What</a:t>
          </a:r>
          <a:r>
            <a:rPr lang="en-CA" sz="1400" baseline="0">
              <a:solidFill>
                <a:schemeClr val="dk1"/>
              </a:solidFill>
              <a:effectLst/>
              <a:latin typeface="+mn-lt"/>
              <a:ea typeface="+mn-ea"/>
              <a:cs typeface="+mn-cs"/>
            </a:rPr>
            <a:t> is the estimated payoff using the </a:t>
          </a:r>
          <a:r>
            <a:rPr lang="en-CA" sz="1400" b="1" baseline="0">
              <a:solidFill>
                <a:schemeClr val="dk1"/>
              </a:solidFill>
              <a:effectLst/>
              <a:latin typeface="+mn-lt"/>
              <a:ea typeface="+mn-ea"/>
              <a:cs typeface="+mn-cs"/>
            </a:rPr>
            <a:t>Maximax</a:t>
          </a:r>
          <a:r>
            <a:rPr lang="en-CA" sz="1400" baseline="0">
              <a:solidFill>
                <a:schemeClr val="dk1"/>
              </a:solidFill>
              <a:effectLst/>
              <a:latin typeface="+mn-lt"/>
              <a:ea typeface="+mn-ea"/>
              <a:cs typeface="+mn-cs"/>
            </a:rPr>
            <a:t> heuristic</a:t>
          </a:r>
          <a:r>
            <a:rPr lang="en-CA" sz="1400">
              <a:solidFill>
                <a:schemeClr val="dk1"/>
              </a:solidFill>
              <a:effectLst/>
              <a:latin typeface="+mn-lt"/>
              <a:ea typeface="+mn-ea"/>
              <a:cs typeface="+mn-cs"/>
            </a:rPr>
            <a:t>?</a:t>
          </a:r>
        </a:p>
        <a:p>
          <a:r>
            <a:rPr lang="en-CA" sz="1400">
              <a:solidFill>
                <a:schemeClr val="dk1"/>
              </a:solidFill>
              <a:effectLst/>
              <a:latin typeface="+mn-lt"/>
              <a:ea typeface="+mn-ea"/>
              <a:cs typeface="+mn-cs"/>
            </a:rPr>
            <a:t>Response: $13.00</a:t>
          </a:r>
        </a:p>
        <a:p>
          <a:endParaRPr lang="en-CA" sz="14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1" i="0" u="none" strike="noStrike" kern="0" cap="none" spc="0" normalizeH="0" baseline="0" noProof="0">
              <a:ln>
                <a:noFill/>
              </a:ln>
              <a:solidFill>
                <a:prstClr val="black"/>
              </a:solidFill>
              <a:effectLst/>
              <a:uLnTx/>
              <a:uFillTx/>
              <a:latin typeface="+mn-lt"/>
              <a:ea typeface="+mn-ea"/>
              <a:cs typeface="+mn-cs"/>
            </a:rPr>
            <a:t>Q2. </a:t>
          </a:r>
          <a:r>
            <a:rPr kumimoji="0" lang="en-CA" sz="1400" b="0" i="0" u="none" strike="noStrike" kern="0" cap="none" spc="0" normalizeH="0" baseline="0" noProof="0">
              <a:ln>
                <a:noFill/>
              </a:ln>
              <a:solidFill>
                <a:prstClr val="black"/>
              </a:solidFill>
              <a:effectLst/>
              <a:uLnTx/>
              <a:uFillTx/>
              <a:latin typeface="+mn-lt"/>
              <a:ea typeface="+mn-ea"/>
              <a:cs typeface="+mn-cs"/>
            </a:rPr>
            <a:t>What parcel(s) of land should be bought based on the </a:t>
          </a:r>
          <a:r>
            <a:rPr kumimoji="0" lang="en-CA" sz="1400" b="1" i="0" u="none" strike="noStrike" kern="0" cap="none" spc="0" normalizeH="0" baseline="0" noProof="0">
              <a:ln>
                <a:noFill/>
              </a:ln>
              <a:solidFill>
                <a:prstClr val="black"/>
              </a:solidFill>
              <a:effectLst/>
              <a:uLnTx/>
              <a:uFillTx/>
              <a:latin typeface="+mn-lt"/>
              <a:ea typeface="+mn-ea"/>
              <a:cs typeface="+mn-cs"/>
            </a:rPr>
            <a:t>Maximax</a:t>
          </a:r>
          <a:r>
            <a:rPr kumimoji="0" lang="en-CA" sz="1400" b="0" i="0" u="none" strike="noStrike" kern="0" cap="none" spc="0" normalizeH="0" baseline="0" noProof="0">
              <a:ln>
                <a:noFill/>
              </a:ln>
              <a:solidFill>
                <a:prstClr val="black"/>
              </a:solidFill>
              <a:effectLst/>
              <a:uLnTx/>
              <a:uFillTx/>
              <a:latin typeface="+mn-lt"/>
              <a:ea typeface="+mn-ea"/>
              <a:cs typeface="+mn-cs"/>
            </a:rPr>
            <a:t> heuristic?</a:t>
          </a: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0" i="0" u="none" strike="noStrike" kern="0" cap="none" spc="0" normalizeH="0" baseline="0" noProof="0">
              <a:ln>
                <a:noFill/>
              </a:ln>
              <a:solidFill>
                <a:prstClr val="black"/>
              </a:solidFill>
              <a:effectLst/>
              <a:uLnTx/>
              <a:uFillTx/>
              <a:latin typeface="+mn-lt"/>
              <a:ea typeface="+mn-ea"/>
              <a:cs typeface="+mn-cs"/>
            </a:rPr>
            <a:t>Response: A</a:t>
          </a:r>
        </a:p>
        <a:p>
          <a:pPr marL="0" marR="0" lvl="0" indent="0" defTabSz="914400" eaLnBrk="1" fontAlgn="auto" latinLnBrk="0" hangingPunct="1">
            <a:lnSpc>
              <a:spcPct val="100000"/>
            </a:lnSpc>
            <a:spcBef>
              <a:spcPts val="0"/>
            </a:spcBef>
            <a:spcAft>
              <a:spcPts val="0"/>
            </a:spcAft>
            <a:buClrTx/>
            <a:buSzTx/>
            <a:buFontTx/>
            <a:buNone/>
            <a:tabLst/>
            <a:defRPr/>
          </a:pPr>
          <a:endParaRPr kumimoji="0" lang="en-CA"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1" i="0" u="none" strike="noStrike" kern="0" cap="none" spc="0" normalizeH="0" baseline="0" noProof="0">
              <a:ln>
                <a:noFill/>
              </a:ln>
              <a:solidFill>
                <a:prstClr val="black"/>
              </a:solidFill>
              <a:effectLst/>
              <a:uLnTx/>
              <a:uFillTx/>
              <a:latin typeface="+mn-lt"/>
              <a:ea typeface="+mn-ea"/>
              <a:cs typeface="+mn-cs"/>
            </a:rPr>
            <a:t>Q3. </a:t>
          </a:r>
          <a:r>
            <a:rPr kumimoji="0" lang="en-CA" sz="1400" b="0" i="0" u="none" strike="noStrike" kern="0" cap="none" spc="0" normalizeH="0" baseline="0" noProof="0">
              <a:ln>
                <a:noFill/>
              </a:ln>
              <a:solidFill>
                <a:prstClr val="black"/>
              </a:solidFill>
              <a:effectLst/>
              <a:uLnTx/>
              <a:uFillTx/>
              <a:latin typeface="+mn-lt"/>
              <a:ea typeface="+mn-ea"/>
              <a:cs typeface="+mn-cs"/>
            </a:rPr>
            <a:t>What is the estimated payoff using the </a:t>
          </a:r>
          <a:r>
            <a:rPr kumimoji="0" lang="en-CA" sz="1400" b="1" i="0" u="none" strike="noStrike" kern="0" cap="none" spc="0" normalizeH="0" baseline="0" noProof="0">
              <a:ln>
                <a:noFill/>
              </a:ln>
              <a:solidFill>
                <a:prstClr val="black"/>
              </a:solidFill>
              <a:effectLst/>
              <a:uLnTx/>
              <a:uFillTx/>
              <a:latin typeface="+mn-lt"/>
              <a:ea typeface="+mn-ea"/>
              <a:cs typeface="+mn-cs"/>
            </a:rPr>
            <a:t>Maximin</a:t>
          </a:r>
          <a:r>
            <a:rPr kumimoji="0" lang="en-CA" sz="1400" b="0" i="0" u="none" strike="noStrike" kern="0" cap="none" spc="0" normalizeH="0" baseline="0" noProof="0">
              <a:ln>
                <a:noFill/>
              </a:ln>
              <a:solidFill>
                <a:prstClr val="black"/>
              </a:solidFill>
              <a:effectLst/>
              <a:uLnTx/>
              <a:uFillTx/>
              <a:latin typeface="+mn-lt"/>
              <a:ea typeface="+mn-ea"/>
              <a:cs typeface="+mn-cs"/>
            </a:rPr>
            <a:t> heuristic?</a:t>
          </a: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0" i="0" u="none" strike="noStrike" kern="0" cap="none" spc="0" normalizeH="0" baseline="0" noProof="0">
              <a:ln>
                <a:noFill/>
              </a:ln>
              <a:solidFill>
                <a:prstClr val="black"/>
              </a:solidFill>
              <a:effectLst/>
              <a:uLnTx/>
              <a:uFillTx/>
              <a:latin typeface="+mn-lt"/>
              <a:ea typeface="+mn-ea"/>
              <a:cs typeface="+mn-cs"/>
            </a:rPr>
            <a:t>Response: $-1</a:t>
          </a:r>
        </a:p>
        <a:p>
          <a:pPr marL="0" marR="0" lvl="0" indent="0" defTabSz="914400" eaLnBrk="1" fontAlgn="auto" latinLnBrk="0" hangingPunct="1">
            <a:lnSpc>
              <a:spcPct val="100000"/>
            </a:lnSpc>
            <a:spcBef>
              <a:spcPts val="0"/>
            </a:spcBef>
            <a:spcAft>
              <a:spcPts val="0"/>
            </a:spcAft>
            <a:buClrTx/>
            <a:buSzTx/>
            <a:buFontTx/>
            <a:buNone/>
            <a:tabLst/>
            <a:defRPr/>
          </a:pPr>
          <a:endParaRPr kumimoji="0" lang="en-CA"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1" i="0" u="none" strike="noStrike" kern="0" cap="none" spc="0" normalizeH="0" baseline="0" noProof="0">
              <a:ln>
                <a:noFill/>
              </a:ln>
              <a:solidFill>
                <a:prstClr val="black"/>
              </a:solidFill>
              <a:effectLst/>
              <a:uLnTx/>
              <a:uFillTx/>
              <a:latin typeface="+mn-lt"/>
              <a:ea typeface="+mn-ea"/>
              <a:cs typeface="+mn-cs"/>
            </a:rPr>
            <a:t>Q4. </a:t>
          </a:r>
          <a:r>
            <a:rPr kumimoji="0" lang="en-CA" sz="1400" b="0" i="0" u="none" strike="noStrike" kern="0" cap="none" spc="0" normalizeH="0" baseline="0" noProof="0">
              <a:ln>
                <a:noFill/>
              </a:ln>
              <a:solidFill>
                <a:prstClr val="black"/>
              </a:solidFill>
              <a:effectLst/>
              <a:uLnTx/>
              <a:uFillTx/>
              <a:latin typeface="+mn-lt"/>
              <a:ea typeface="+mn-ea"/>
              <a:cs typeface="+mn-cs"/>
            </a:rPr>
            <a:t>What parcel(s) of land should be bought based on the </a:t>
          </a:r>
          <a:r>
            <a:rPr kumimoji="0" lang="en-CA" sz="1400" b="1" i="0" u="none" strike="noStrike" kern="0" cap="none" spc="0" normalizeH="0" baseline="0" noProof="0">
              <a:ln>
                <a:noFill/>
              </a:ln>
              <a:solidFill>
                <a:prstClr val="black"/>
              </a:solidFill>
              <a:effectLst/>
              <a:uLnTx/>
              <a:uFillTx/>
              <a:latin typeface="+mn-lt"/>
              <a:ea typeface="+mn-ea"/>
              <a:cs typeface="+mn-cs"/>
            </a:rPr>
            <a:t>Maximin</a:t>
          </a:r>
          <a:r>
            <a:rPr kumimoji="0" lang="en-CA" sz="1400" b="0" i="0" u="none" strike="noStrike" kern="0" cap="none" spc="0" normalizeH="0" baseline="0" noProof="0">
              <a:ln>
                <a:noFill/>
              </a:ln>
              <a:solidFill>
                <a:prstClr val="black"/>
              </a:solidFill>
              <a:effectLst/>
              <a:uLnTx/>
              <a:uFillTx/>
              <a:latin typeface="+mn-lt"/>
              <a:ea typeface="+mn-ea"/>
              <a:cs typeface="+mn-cs"/>
            </a:rPr>
            <a:t> heuristic?</a:t>
          </a: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0" i="0" u="none" strike="noStrike" kern="0" cap="none" spc="0" normalizeH="0" baseline="0" noProof="0">
              <a:ln>
                <a:noFill/>
              </a:ln>
              <a:solidFill>
                <a:prstClr val="black"/>
              </a:solidFill>
              <a:effectLst/>
              <a:uLnTx/>
              <a:uFillTx/>
              <a:latin typeface="+mn-lt"/>
              <a:ea typeface="+mn-ea"/>
              <a:cs typeface="+mn-cs"/>
            </a:rPr>
            <a:t>Response: None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CA"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1" i="0" u="none" strike="noStrike" kern="0" cap="none" spc="0" normalizeH="0" baseline="0" noProof="0">
              <a:ln>
                <a:noFill/>
              </a:ln>
              <a:solidFill>
                <a:prstClr val="black"/>
              </a:solidFill>
              <a:effectLst/>
              <a:uLnTx/>
              <a:uFillTx/>
              <a:latin typeface="+mn-lt"/>
              <a:ea typeface="+mn-ea"/>
              <a:cs typeface="+mn-cs"/>
            </a:rPr>
            <a:t>Q5. </a:t>
          </a:r>
          <a:r>
            <a:rPr kumimoji="0" lang="en-CA" sz="1400" b="0" i="0" u="none" strike="noStrike" kern="0" cap="none" spc="0" normalizeH="0" baseline="0" noProof="0">
              <a:ln>
                <a:noFill/>
              </a:ln>
              <a:solidFill>
                <a:prstClr val="black"/>
              </a:solidFill>
              <a:effectLst/>
              <a:uLnTx/>
              <a:uFillTx/>
              <a:latin typeface="+mn-lt"/>
              <a:ea typeface="+mn-ea"/>
              <a:cs typeface="+mn-cs"/>
            </a:rPr>
            <a:t>What is the estimated payoff using the </a:t>
          </a:r>
          <a:r>
            <a:rPr kumimoji="0" lang="en-CA" sz="1400" b="1" i="0" u="none" strike="noStrike" kern="0" cap="none" spc="0" normalizeH="0" baseline="0" noProof="0">
              <a:ln>
                <a:noFill/>
              </a:ln>
              <a:solidFill>
                <a:prstClr val="black"/>
              </a:solidFill>
              <a:effectLst/>
              <a:uLnTx/>
              <a:uFillTx/>
              <a:latin typeface="+mn-lt"/>
              <a:ea typeface="+mn-ea"/>
              <a:cs typeface="+mn-cs"/>
            </a:rPr>
            <a:t>Averaging</a:t>
          </a:r>
          <a:r>
            <a:rPr kumimoji="0" lang="en-CA" sz="1400" b="0" i="0" u="none" strike="noStrike" kern="0" cap="none" spc="0" normalizeH="0" baseline="0" noProof="0">
              <a:ln>
                <a:noFill/>
              </a:ln>
              <a:solidFill>
                <a:prstClr val="black"/>
              </a:solidFill>
              <a:effectLst/>
              <a:uLnTx/>
              <a:uFillTx/>
              <a:latin typeface="+mn-lt"/>
              <a:ea typeface="+mn-ea"/>
              <a:cs typeface="+mn-cs"/>
            </a:rPr>
            <a:t> heuristic?</a:t>
          </a: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0" i="0" u="none" strike="noStrike" kern="0" cap="none" spc="0" normalizeH="0" baseline="0" noProof="0">
              <a:ln>
                <a:noFill/>
              </a:ln>
              <a:solidFill>
                <a:prstClr val="black"/>
              </a:solidFill>
              <a:effectLst/>
              <a:uLnTx/>
              <a:uFillTx/>
              <a:latin typeface="+mn-lt"/>
              <a:ea typeface="+mn-ea"/>
              <a:cs typeface="+mn-cs"/>
            </a:rPr>
            <a:t>Response: $2.00</a:t>
          </a:r>
        </a:p>
        <a:p>
          <a:pPr marL="0" marR="0" lvl="0" indent="0" defTabSz="914400" eaLnBrk="1" fontAlgn="auto" latinLnBrk="0" hangingPunct="1">
            <a:lnSpc>
              <a:spcPct val="100000"/>
            </a:lnSpc>
            <a:spcBef>
              <a:spcPts val="0"/>
            </a:spcBef>
            <a:spcAft>
              <a:spcPts val="0"/>
            </a:spcAft>
            <a:buClrTx/>
            <a:buSzTx/>
            <a:buFontTx/>
            <a:buNone/>
            <a:tabLst/>
            <a:defRPr/>
          </a:pPr>
          <a:endParaRPr kumimoji="0" lang="en-CA"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1" i="0" u="none" strike="noStrike" kern="0" cap="none" spc="0" normalizeH="0" baseline="0" noProof="0">
              <a:ln>
                <a:noFill/>
              </a:ln>
              <a:solidFill>
                <a:prstClr val="black"/>
              </a:solidFill>
              <a:effectLst/>
              <a:uLnTx/>
              <a:uFillTx/>
              <a:latin typeface="+mn-lt"/>
              <a:ea typeface="+mn-ea"/>
              <a:cs typeface="+mn-cs"/>
            </a:rPr>
            <a:t>Q6. </a:t>
          </a:r>
          <a:r>
            <a:rPr kumimoji="0" lang="en-CA" sz="1400" b="0" i="0" u="none" strike="noStrike" kern="0" cap="none" spc="0" normalizeH="0" baseline="0" noProof="0">
              <a:ln>
                <a:noFill/>
              </a:ln>
              <a:solidFill>
                <a:prstClr val="black"/>
              </a:solidFill>
              <a:effectLst/>
              <a:uLnTx/>
              <a:uFillTx/>
              <a:latin typeface="+mn-lt"/>
              <a:ea typeface="+mn-ea"/>
              <a:cs typeface="+mn-cs"/>
            </a:rPr>
            <a:t>What parcel(s) of land should be bought based on the </a:t>
          </a:r>
          <a:r>
            <a:rPr kumimoji="0" lang="en-CA" sz="1400" b="1" i="0" u="none" strike="noStrike" kern="0" cap="none" spc="0" normalizeH="0" baseline="0" noProof="0">
              <a:ln>
                <a:noFill/>
              </a:ln>
              <a:solidFill>
                <a:prstClr val="black"/>
              </a:solidFill>
              <a:effectLst/>
              <a:uLnTx/>
              <a:uFillTx/>
              <a:latin typeface="+mn-lt"/>
              <a:ea typeface="+mn-ea"/>
              <a:cs typeface="+mn-cs"/>
            </a:rPr>
            <a:t>Averaging</a:t>
          </a:r>
          <a:r>
            <a:rPr kumimoji="0" lang="en-CA" sz="1400" b="0" i="0" u="none" strike="noStrike" kern="0" cap="none" spc="0" normalizeH="0" baseline="0" noProof="0">
              <a:ln>
                <a:noFill/>
              </a:ln>
              <a:solidFill>
                <a:prstClr val="black"/>
              </a:solidFill>
              <a:effectLst/>
              <a:uLnTx/>
              <a:uFillTx/>
              <a:latin typeface="+mn-lt"/>
              <a:ea typeface="+mn-ea"/>
              <a:cs typeface="+mn-cs"/>
            </a:rPr>
            <a:t> heuristic?</a:t>
          </a: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0" i="0" u="none" strike="noStrike" kern="0" cap="none" spc="0" normalizeH="0" baseline="0" noProof="0">
              <a:ln>
                <a:noFill/>
              </a:ln>
              <a:solidFill>
                <a:prstClr val="black"/>
              </a:solidFill>
              <a:effectLst/>
              <a:uLnTx/>
              <a:uFillTx/>
              <a:latin typeface="+mn-lt"/>
              <a:ea typeface="+mn-ea"/>
              <a:cs typeface="+mn-cs"/>
            </a:rPr>
            <a:t>Response: A&amp;B</a:t>
          </a:r>
        </a:p>
        <a:p>
          <a:pPr marL="0" marR="0" lvl="0" indent="0" defTabSz="914400" eaLnBrk="1" fontAlgn="auto" latinLnBrk="0" hangingPunct="1">
            <a:lnSpc>
              <a:spcPct val="100000"/>
            </a:lnSpc>
            <a:spcBef>
              <a:spcPts val="0"/>
            </a:spcBef>
            <a:spcAft>
              <a:spcPts val="0"/>
            </a:spcAft>
            <a:buClrTx/>
            <a:buSzTx/>
            <a:buFontTx/>
            <a:buNone/>
            <a:tabLst/>
            <a:defRPr/>
          </a:pPr>
          <a:endParaRPr kumimoji="0" lang="en-CA"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1" i="0" u="none" strike="noStrike" kern="0" cap="none" spc="0" normalizeH="0" baseline="0" noProof="0">
              <a:ln>
                <a:noFill/>
              </a:ln>
              <a:solidFill>
                <a:prstClr val="black"/>
              </a:solidFill>
              <a:effectLst/>
              <a:uLnTx/>
              <a:uFillTx/>
              <a:latin typeface="+mn-lt"/>
              <a:ea typeface="+mn-ea"/>
              <a:cs typeface="+mn-cs"/>
            </a:rPr>
            <a:t>Q7. </a:t>
          </a:r>
          <a:r>
            <a:rPr kumimoji="0" lang="en-CA" sz="1400" b="0" i="0" u="none" strike="noStrike" kern="0" cap="none" spc="0" normalizeH="0" baseline="0" noProof="0">
              <a:ln>
                <a:noFill/>
              </a:ln>
              <a:solidFill>
                <a:prstClr val="black"/>
              </a:solidFill>
              <a:effectLst/>
              <a:uLnTx/>
              <a:uFillTx/>
              <a:latin typeface="+mn-lt"/>
              <a:ea typeface="+mn-ea"/>
              <a:cs typeface="+mn-cs"/>
            </a:rPr>
            <a:t>What is the estimated payoff using the </a:t>
          </a:r>
          <a:r>
            <a:rPr kumimoji="0" lang="en-CA" sz="1400" b="1" i="0" u="none" strike="noStrike" kern="0" cap="none" spc="0" normalizeH="0" baseline="0" noProof="0">
              <a:ln>
                <a:noFill/>
              </a:ln>
              <a:solidFill>
                <a:prstClr val="black"/>
              </a:solidFill>
              <a:effectLst/>
              <a:uLnTx/>
              <a:uFillTx/>
              <a:latin typeface="+mn-lt"/>
              <a:ea typeface="+mn-ea"/>
              <a:cs typeface="+mn-cs"/>
            </a:rPr>
            <a:t>EMV</a:t>
          </a:r>
          <a:r>
            <a:rPr kumimoji="0" lang="en-CA" sz="1400" b="0" i="0" u="none" strike="noStrike" kern="0" cap="none" spc="0" normalizeH="0" baseline="0" noProof="0">
              <a:ln>
                <a:noFill/>
              </a:ln>
              <a:solidFill>
                <a:prstClr val="black"/>
              </a:solidFill>
              <a:effectLst/>
              <a:uLnTx/>
              <a:uFillTx/>
              <a:latin typeface="+mn-lt"/>
              <a:ea typeface="+mn-ea"/>
              <a:cs typeface="+mn-cs"/>
            </a:rPr>
            <a:t> heuristic?</a:t>
          </a: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0" i="0" u="none" strike="noStrike" kern="0" cap="none" spc="0" normalizeH="0" baseline="0" noProof="0">
              <a:ln>
                <a:noFill/>
              </a:ln>
              <a:solidFill>
                <a:prstClr val="black"/>
              </a:solidFill>
              <a:effectLst/>
              <a:uLnTx/>
              <a:uFillTx/>
              <a:latin typeface="+mn-lt"/>
              <a:ea typeface="+mn-ea"/>
              <a:cs typeface="+mn-cs"/>
            </a:rPr>
            <a:t>Response: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CA"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1" i="0" u="none" strike="noStrike" kern="0" cap="none" spc="0" normalizeH="0" baseline="0" noProof="0">
              <a:ln>
                <a:noFill/>
              </a:ln>
              <a:solidFill>
                <a:prstClr val="black"/>
              </a:solidFill>
              <a:effectLst/>
              <a:uLnTx/>
              <a:uFillTx/>
              <a:latin typeface="+mn-lt"/>
              <a:ea typeface="+mn-ea"/>
              <a:cs typeface="+mn-cs"/>
            </a:rPr>
            <a:t>Q8. </a:t>
          </a:r>
          <a:r>
            <a:rPr kumimoji="0" lang="en-CA" sz="1400" b="0" i="0" u="none" strike="noStrike" kern="0" cap="none" spc="0" normalizeH="0" baseline="0" noProof="0">
              <a:ln>
                <a:noFill/>
              </a:ln>
              <a:solidFill>
                <a:prstClr val="black"/>
              </a:solidFill>
              <a:effectLst/>
              <a:uLnTx/>
              <a:uFillTx/>
              <a:latin typeface="+mn-lt"/>
              <a:ea typeface="+mn-ea"/>
              <a:cs typeface="+mn-cs"/>
            </a:rPr>
            <a:t>What parcel(s) of land should be bought based on the </a:t>
          </a:r>
          <a:r>
            <a:rPr kumimoji="0" lang="en-CA" sz="1400" b="1" i="0" u="none" strike="noStrike" kern="0" cap="none" spc="0" normalizeH="0" baseline="0" noProof="0">
              <a:ln>
                <a:noFill/>
              </a:ln>
              <a:solidFill>
                <a:prstClr val="black"/>
              </a:solidFill>
              <a:effectLst/>
              <a:uLnTx/>
              <a:uFillTx/>
              <a:latin typeface="+mn-lt"/>
              <a:ea typeface="+mn-ea"/>
              <a:cs typeface="+mn-cs"/>
            </a:rPr>
            <a:t>EMV</a:t>
          </a:r>
          <a:r>
            <a:rPr kumimoji="0" lang="en-CA" sz="1400" b="0" i="0" u="none" strike="noStrike" kern="0" cap="none" spc="0" normalizeH="0" baseline="0" noProof="0">
              <a:ln>
                <a:noFill/>
              </a:ln>
              <a:solidFill>
                <a:prstClr val="black"/>
              </a:solidFill>
              <a:effectLst/>
              <a:uLnTx/>
              <a:uFillTx/>
              <a:latin typeface="+mn-lt"/>
              <a:ea typeface="+mn-ea"/>
              <a:cs typeface="+mn-cs"/>
            </a:rPr>
            <a:t> heuristic?</a:t>
          </a:r>
        </a:p>
        <a:p>
          <a:pPr marL="0" marR="0" lvl="0" indent="0" defTabSz="914400" eaLnBrk="1" fontAlgn="auto" latinLnBrk="0" hangingPunct="1">
            <a:lnSpc>
              <a:spcPct val="100000"/>
            </a:lnSpc>
            <a:spcBef>
              <a:spcPts val="0"/>
            </a:spcBef>
            <a:spcAft>
              <a:spcPts val="0"/>
            </a:spcAft>
            <a:buClrTx/>
            <a:buSzTx/>
            <a:buFontTx/>
            <a:buNone/>
            <a:tabLst/>
            <a:defRPr/>
          </a:pPr>
          <a:r>
            <a:rPr kumimoji="0" lang="en-CA" sz="1400" b="0" i="0" u="none" strike="noStrike" kern="0" cap="none" spc="0" normalizeH="0" baseline="0" noProof="0">
              <a:ln>
                <a:noFill/>
              </a:ln>
              <a:solidFill>
                <a:prstClr val="black"/>
              </a:solidFill>
              <a:effectLst/>
              <a:uLnTx/>
              <a:uFillTx/>
              <a:latin typeface="+mn-lt"/>
              <a:ea typeface="+mn-ea"/>
              <a:cs typeface="+mn-cs"/>
            </a:rPr>
            <a:t>Response: B</a:t>
          </a:r>
        </a:p>
        <a:p>
          <a:pPr marL="0" marR="0" lvl="0" indent="0" defTabSz="914400" eaLnBrk="1" fontAlgn="auto" latinLnBrk="0" hangingPunct="1">
            <a:lnSpc>
              <a:spcPct val="100000"/>
            </a:lnSpc>
            <a:spcBef>
              <a:spcPts val="0"/>
            </a:spcBef>
            <a:spcAft>
              <a:spcPts val="0"/>
            </a:spcAft>
            <a:buClrTx/>
            <a:buSzTx/>
            <a:buFontTx/>
            <a:buNone/>
            <a:tabLst/>
            <a:defRPr/>
          </a:pPr>
          <a:endParaRPr kumimoji="0" lang="en-CA"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CA" sz="1400" b="0" i="0" u="none" strike="noStrike" kern="0" cap="none" spc="0" normalizeH="0" baseline="0" noProof="0">
            <a:ln>
              <a:noFill/>
            </a:ln>
            <a:solidFill>
              <a:prstClr val="black"/>
            </a:solidFill>
            <a:effectLst/>
            <a:uLnTx/>
            <a:uFillTx/>
            <a:latin typeface="+mn-lt"/>
            <a:ea typeface="+mn-ea"/>
            <a:cs typeface="+mn-cs"/>
          </a:endParaRPr>
        </a:p>
        <a:p>
          <a:endParaRPr lang="en-CA" sz="1400">
            <a:solidFill>
              <a:schemeClr val="dk1"/>
            </a:solidFill>
            <a:effectLst/>
            <a:latin typeface="+mn-lt"/>
            <a:ea typeface="+mn-ea"/>
            <a:cs typeface="+mn-cs"/>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topLeftCell="B10" zoomScale="90" zoomScaleNormal="90" workbookViewId="0">
      <selection activeCell="P41" sqref="P41"/>
    </sheetView>
  </sheetViews>
  <sheetFormatPr defaultRowHeight="13.2"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AD070-A378-4544-8344-5176F6968569}">
  <dimension ref="A2:F28"/>
  <sheetViews>
    <sheetView topLeftCell="A4" workbookViewId="0">
      <selection activeCell="B25" sqref="B25"/>
    </sheetView>
  </sheetViews>
  <sheetFormatPr defaultRowHeight="13.2" x14ac:dyDescent="0.25"/>
  <cols>
    <col min="1" max="1" width="95.6640625" style="8" customWidth="1"/>
    <col min="2" max="2" width="31" style="8" bestFit="1" customWidth="1"/>
    <col min="3" max="3" width="16.5546875" style="8" customWidth="1"/>
    <col min="4" max="4" width="9.109375" style="8"/>
  </cols>
  <sheetData>
    <row r="2" spans="1:6" ht="13.8" x14ac:dyDescent="0.25">
      <c r="A2" s="13" t="s">
        <v>11</v>
      </c>
    </row>
    <row r="4" spans="1:6" ht="13.8" x14ac:dyDescent="0.25">
      <c r="A4" s="10"/>
      <c r="B4" s="17" t="s">
        <v>0</v>
      </c>
      <c r="C4" s="17"/>
    </row>
    <row r="5" spans="1:6" ht="14.4" thickBot="1" x14ac:dyDescent="0.3">
      <c r="A5" s="12"/>
      <c r="B5" s="1" t="s">
        <v>1</v>
      </c>
      <c r="C5" s="1" t="s">
        <v>2</v>
      </c>
    </row>
    <row r="6" spans="1:6" ht="13.8" x14ac:dyDescent="0.25">
      <c r="A6" s="5" t="s">
        <v>3</v>
      </c>
      <c r="B6" s="2">
        <v>18</v>
      </c>
      <c r="C6" s="2">
        <v>12</v>
      </c>
    </row>
    <row r="7" spans="1:6" ht="13.8" x14ac:dyDescent="0.25">
      <c r="A7" s="5"/>
      <c r="B7" s="2"/>
      <c r="C7" s="2"/>
    </row>
    <row r="8" spans="1:6" ht="13.8" x14ac:dyDescent="0.25">
      <c r="A8" s="6" t="s">
        <v>4</v>
      </c>
      <c r="B8" s="2">
        <v>31</v>
      </c>
      <c r="C8" s="2">
        <v>23</v>
      </c>
    </row>
    <row r="9" spans="1:6" ht="13.8" x14ac:dyDescent="0.25">
      <c r="A9" s="6"/>
      <c r="B9" s="2"/>
      <c r="C9" s="2"/>
    </row>
    <row r="10" spans="1:6" ht="14.4" thickBot="1" x14ac:dyDescent="0.3">
      <c r="A10" s="7" t="s">
        <v>5</v>
      </c>
      <c r="B10" s="3">
        <v>6</v>
      </c>
      <c r="C10" s="3">
        <v>4</v>
      </c>
    </row>
    <row r="11" spans="1:6" ht="13.8" x14ac:dyDescent="0.25">
      <c r="A11" s="10"/>
      <c r="B11" s="4"/>
      <c r="C11" s="4"/>
    </row>
    <row r="12" spans="1:6" ht="13.8" x14ac:dyDescent="0.25">
      <c r="A12" s="10" t="s">
        <v>6</v>
      </c>
      <c r="B12" s="9"/>
      <c r="C12" s="9"/>
    </row>
    <row r="14" spans="1:6" ht="13.8" x14ac:dyDescent="0.25">
      <c r="E14" s="11"/>
      <c r="F14" s="11"/>
    </row>
    <row r="15" spans="1:6" ht="13.8" x14ac:dyDescent="0.25">
      <c r="E15" s="11"/>
      <c r="F15" s="11"/>
    </row>
    <row r="16" spans="1:6" ht="13.8" x14ac:dyDescent="0.25">
      <c r="E16" s="11"/>
      <c r="F16" s="11"/>
    </row>
    <row r="17" spans="1:6" ht="13.8" x14ac:dyDescent="0.25">
      <c r="A17" s="13" t="s">
        <v>10</v>
      </c>
      <c r="B17" s="10"/>
      <c r="C17" s="10"/>
      <c r="D17" s="10"/>
      <c r="E17" s="11"/>
      <c r="F17" s="11"/>
    </row>
    <row r="18" spans="1:6" ht="13.8" x14ac:dyDescent="0.25">
      <c r="A18" s="10"/>
      <c r="B18" s="10"/>
      <c r="C18" s="10"/>
      <c r="D18" s="10"/>
      <c r="E18" s="11"/>
      <c r="F18" s="11"/>
    </row>
    <row r="19" spans="1:6" ht="13.8" x14ac:dyDescent="0.25">
      <c r="A19" s="10"/>
      <c r="B19" s="10"/>
      <c r="C19" s="10"/>
      <c r="D19" s="10"/>
      <c r="E19" s="11"/>
      <c r="F19" s="11"/>
    </row>
    <row r="20" spans="1:6" ht="13.8" x14ac:dyDescent="0.25">
      <c r="A20" s="18" t="s">
        <v>12</v>
      </c>
      <c r="B20" s="17" t="s">
        <v>7</v>
      </c>
      <c r="C20" s="17"/>
      <c r="D20" s="10"/>
      <c r="E20" s="11"/>
      <c r="F20" s="11"/>
    </row>
    <row r="21" spans="1:6" ht="14.4" thickBot="1" x14ac:dyDescent="0.3">
      <c r="A21" s="19"/>
      <c r="B21" s="14" t="s">
        <v>1</v>
      </c>
      <c r="C21" s="14" t="s">
        <v>2</v>
      </c>
      <c r="D21" s="10"/>
      <c r="E21" s="11"/>
      <c r="F21" s="11"/>
    </row>
    <row r="22" spans="1:6" ht="13.8" x14ac:dyDescent="0.25">
      <c r="A22" s="10" t="s">
        <v>1</v>
      </c>
      <c r="B22" s="15">
        <f>B8-B6</f>
        <v>13</v>
      </c>
      <c r="C22" s="15">
        <f>-B6+B10</f>
        <v>-12</v>
      </c>
      <c r="D22" s="10"/>
      <c r="E22" s="11"/>
      <c r="F22" s="11"/>
    </row>
    <row r="23" spans="1:6" ht="13.8" x14ac:dyDescent="0.25">
      <c r="A23" s="10" t="s">
        <v>2</v>
      </c>
      <c r="B23" s="15">
        <f>-C6+C10</f>
        <v>-8</v>
      </c>
      <c r="C23" s="15">
        <f>C8-C6</f>
        <v>11</v>
      </c>
      <c r="D23" s="10"/>
      <c r="E23" s="11"/>
      <c r="F23" s="11"/>
    </row>
    <row r="24" spans="1:6" ht="13.8" x14ac:dyDescent="0.25">
      <c r="A24" s="10" t="s">
        <v>8</v>
      </c>
      <c r="B24" s="15">
        <f>-(B6+C6)+C10+B8</f>
        <v>5</v>
      </c>
      <c r="C24" s="15">
        <f>-(B6+C6)+C8+B10</f>
        <v>-1</v>
      </c>
      <c r="D24" s="10"/>
      <c r="E24" s="11"/>
      <c r="F24" s="11"/>
    </row>
    <row r="25" spans="1:6" ht="14.4" thickBot="1" x14ac:dyDescent="0.3">
      <c r="A25" s="1" t="s">
        <v>9</v>
      </c>
      <c r="B25" s="15">
        <v>0</v>
      </c>
      <c r="C25" s="15">
        <v>0</v>
      </c>
      <c r="D25" s="10"/>
      <c r="E25" s="11"/>
      <c r="F25" s="11"/>
    </row>
    <row r="26" spans="1:6" ht="13.8" x14ac:dyDescent="0.25">
      <c r="A26" s="10"/>
      <c r="B26" s="10"/>
      <c r="C26" s="10"/>
      <c r="D26" s="10"/>
    </row>
    <row r="27" spans="1:6" ht="13.8" x14ac:dyDescent="0.25">
      <c r="A27" s="10" t="s">
        <v>6</v>
      </c>
      <c r="B27" s="10"/>
      <c r="C27" s="10"/>
      <c r="D27" s="10"/>
    </row>
    <row r="28" spans="1:6" ht="13.8" x14ac:dyDescent="0.25">
      <c r="A28" s="10"/>
      <c r="B28" s="10"/>
      <c r="C28" s="10"/>
      <c r="D28" s="10"/>
    </row>
  </sheetData>
  <mergeCells count="3">
    <mergeCell ref="B20:C20"/>
    <mergeCell ref="A20:A21"/>
    <mergeCell ref="B4:C4"/>
  </mergeCells>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2669A6-6989-4702-A03F-BE9D391F3FDB}">
  <dimension ref="A1:J23"/>
  <sheetViews>
    <sheetView tabSelected="1" workbookViewId="0">
      <selection activeCell="D15" sqref="D15"/>
    </sheetView>
  </sheetViews>
  <sheetFormatPr defaultRowHeight="13.2" x14ac:dyDescent="0.25"/>
  <cols>
    <col min="1" max="1" width="58.33203125" customWidth="1"/>
    <col min="2" max="2" width="25.6640625" customWidth="1"/>
    <col min="3" max="3" width="29.109375" customWidth="1"/>
    <col min="7" max="8" width="22.109375" bestFit="1" customWidth="1"/>
    <col min="9" max="9" width="18.6640625" bestFit="1" customWidth="1"/>
    <col min="10" max="10" width="24.21875" bestFit="1" customWidth="1"/>
  </cols>
  <sheetData>
    <row r="1" spans="1:10" ht="13.8" x14ac:dyDescent="0.25">
      <c r="A1" s="13" t="s">
        <v>10</v>
      </c>
      <c r="B1" s="16"/>
      <c r="C1" s="16"/>
      <c r="G1" s="20" t="s">
        <v>13</v>
      </c>
      <c r="H1" s="20"/>
      <c r="I1" s="20"/>
      <c r="J1" s="20"/>
    </row>
    <row r="2" spans="1:10" ht="13.8" x14ac:dyDescent="0.25">
      <c r="A2" s="16"/>
      <c r="B2" s="16"/>
      <c r="C2" s="16"/>
      <c r="G2" s="21"/>
      <c r="H2" s="22" t="s">
        <v>14</v>
      </c>
      <c r="I2" s="22"/>
      <c r="J2" s="22"/>
    </row>
    <row r="3" spans="1:10" ht="13.8" x14ac:dyDescent="0.25">
      <c r="A3" s="16"/>
      <c r="B3" s="16"/>
      <c r="C3" s="16"/>
      <c r="G3" s="23"/>
      <c r="H3" s="24" t="s">
        <v>15</v>
      </c>
      <c r="I3" s="24" t="s">
        <v>16</v>
      </c>
      <c r="J3" s="24" t="s">
        <v>17</v>
      </c>
    </row>
    <row r="4" spans="1:10" ht="13.8" x14ac:dyDescent="0.25">
      <c r="A4" s="18" t="s">
        <v>12</v>
      </c>
      <c r="B4" s="17" t="s">
        <v>7</v>
      </c>
      <c r="C4" s="17"/>
      <c r="G4" s="25" t="s">
        <v>18</v>
      </c>
      <c r="H4" s="26" t="s">
        <v>19</v>
      </c>
      <c r="I4" s="27" t="s">
        <v>20</v>
      </c>
      <c r="J4" s="28" t="s">
        <v>21</v>
      </c>
    </row>
    <row r="5" spans="1:10" ht="14.4" thickBot="1" x14ac:dyDescent="0.3">
      <c r="A5" s="19"/>
      <c r="B5" s="14" t="s">
        <v>1</v>
      </c>
      <c r="C5" s="14" t="s">
        <v>2</v>
      </c>
      <c r="G5" s="25" t="s">
        <v>1</v>
      </c>
      <c r="H5" s="29">
        <f>MAX(B6:C6)</f>
        <v>13</v>
      </c>
      <c r="I5" s="30">
        <f>MIN(B6:C6)</f>
        <v>-12</v>
      </c>
      <c r="J5" s="31">
        <f>AVERAGE(B6:C6)</f>
        <v>0.5</v>
      </c>
    </row>
    <row r="6" spans="1:10" ht="13.8" x14ac:dyDescent="0.25">
      <c r="A6" s="16" t="s">
        <v>1</v>
      </c>
      <c r="B6" s="15">
        <v>13</v>
      </c>
      <c r="C6" s="15">
        <v>-12</v>
      </c>
      <c r="G6" s="25" t="s">
        <v>2</v>
      </c>
      <c r="H6" s="29">
        <f t="shared" ref="H6:H8" si="0">MAX(B7:C7)</f>
        <v>11</v>
      </c>
      <c r="I6" s="30">
        <f t="shared" ref="I6:I8" si="1">MIN(B7:C7)</f>
        <v>-8</v>
      </c>
      <c r="J6" s="31">
        <f>AVERAGE(B7:C7)</f>
        <v>1.5</v>
      </c>
    </row>
    <row r="7" spans="1:10" ht="13.8" x14ac:dyDescent="0.25">
      <c r="A7" s="16" t="s">
        <v>2</v>
      </c>
      <c r="B7" s="15">
        <v>-8</v>
      </c>
      <c r="C7" s="15">
        <v>11</v>
      </c>
      <c r="G7" s="25" t="s">
        <v>8</v>
      </c>
      <c r="H7" s="29">
        <f t="shared" si="0"/>
        <v>5</v>
      </c>
      <c r="I7" s="30">
        <f t="shared" si="1"/>
        <v>-1</v>
      </c>
      <c r="J7" s="31">
        <f>AVERAGE(B8:C8)</f>
        <v>2</v>
      </c>
    </row>
    <row r="8" spans="1:10" ht="13.8" x14ac:dyDescent="0.25">
      <c r="A8" s="16" t="s">
        <v>8</v>
      </c>
      <c r="B8" s="15">
        <v>5</v>
      </c>
      <c r="C8" s="15">
        <v>-1</v>
      </c>
      <c r="G8" s="25" t="s">
        <v>9</v>
      </c>
      <c r="H8" s="29">
        <f t="shared" si="0"/>
        <v>0</v>
      </c>
      <c r="I8" s="30">
        <f t="shared" si="1"/>
        <v>0</v>
      </c>
      <c r="J8" s="31">
        <f>AVERAGE(B9:C9)</f>
        <v>0</v>
      </c>
    </row>
    <row r="9" spans="1:10" ht="14.4" thickBot="1" x14ac:dyDescent="0.3">
      <c r="A9" s="1" t="s">
        <v>9</v>
      </c>
      <c r="B9" s="15">
        <v>0</v>
      </c>
      <c r="C9" s="15">
        <v>0</v>
      </c>
      <c r="G9" s="37" t="s">
        <v>19</v>
      </c>
      <c r="H9" s="32">
        <f>MAX(H5:H8)</f>
        <v>13</v>
      </c>
      <c r="I9" s="30">
        <f>MAX(I5:I7)</f>
        <v>-1</v>
      </c>
      <c r="J9" s="31">
        <f>MAX(J5:J8)</f>
        <v>2</v>
      </c>
    </row>
    <row r="10" spans="1:10" ht="27.6" x14ac:dyDescent="0.25">
      <c r="A10" s="16"/>
      <c r="B10" s="16"/>
      <c r="C10" s="16"/>
      <c r="G10" s="33" t="s">
        <v>22</v>
      </c>
      <c r="H10" s="34" t="s">
        <v>1</v>
      </c>
      <c r="I10" s="35" t="s">
        <v>9</v>
      </c>
      <c r="J10" s="36" t="s">
        <v>8</v>
      </c>
    </row>
    <row r="11" spans="1:10" ht="13.8" x14ac:dyDescent="0.25">
      <c r="A11" s="16" t="s">
        <v>6</v>
      </c>
      <c r="B11" s="16"/>
      <c r="C11" s="16"/>
    </row>
    <row r="13" spans="1:10" ht="13.8" x14ac:dyDescent="0.25">
      <c r="A13" s="13" t="s">
        <v>10</v>
      </c>
      <c r="B13" s="16"/>
      <c r="C13" s="16"/>
      <c r="G13" s="20" t="s">
        <v>23</v>
      </c>
      <c r="H13" s="20"/>
      <c r="I13" s="20"/>
      <c r="J13" s="20"/>
    </row>
    <row r="14" spans="1:10" ht="13.8" x14ac:dyDescent="0.25">
      <c r="A14" s="16"/>
      <c r="B14" s="16"/>
      <c r="C14" s="16"/>
      <c r="G14" s="21"/>
      <c r="H14" s="21"/>
      <c r="I14" s="38"/>
      <c r="J14" s="38"/>
    </row>
    <row r="15" spans="1:10" ht="13.8" x14ac:dyDescent="0.25">
      <c r="A15" s="16"/>
      <c r="B15" s="16"/>
      <c r="C15" s="16"/>
      <c r="G15" s="21"/>
      <c r="H15" s="39" t="s">
        <v>24</v>
      </c>
      <c r="I15" s="40"/>
      <c r="J15" s="38"/>
    </row>
    <row r="16" spans="1:10" ht="13.8" x14ac:dyDescent="0.25">
      <c r="A16" s="18" t="s">
        <v>12</v>
      </c>
      <c r="B16" s="17" t="s">
        <v>7</v>
      </c>
      <c r="C16" s="17"/>
      <c r="G16" s="21"/>
      <c r="H16" s="23"/>
      <c r="I16" s="24" t="s">
        <v>25</v>
      </c>
      <c r="J16" s="38"/>
    </row>
    <row r="17" spans="1:10" ht="14.4" thickBot="1" x14ac:dyDescent="0.3">
      <c r="A17" s="19"/>
      <c r="B17" s="14" t="s">
        <v>1</v>
      </c>
      <c r="C17" s="14" t="s">
        <v>2</v>
      </c>
      <c r="G17" s="21"/>
      <c r="H17" s="24" t="s">
        <v>18</v>
      </c>
      <c r="I17" s="24" t="s">
        <v>26</v>
      </c>
      <c r="J17" s="41"/>
    </row>
    <row r="18" spans="1:10" ht="13.8" x14ac:dyDescent="0.25">
      <c r="A18" s="16" t="s">
        <v>28</v>
      </c>
      <c r="B18" s="47">
        <v>0.4</v>
      </c>
      <c r="C18" s="47">
        <v>0.6</v>
      </c>
      <c r="G18" s="21"/>
      <c r="H18" s="24" t="s">
        <v>1</v>
      </c>
      <c r="I18" s="42">
        <f>B19*B18+C19*C18</f>
        <v>-1.9999999999999991</v>
      </c>
      <c r="J18" s="43"/>
    </row>
    <row r="19" spans="1:10" ht="13.8" x14ac:dyDescent="0.25">
      <c r="A19" s="16" t="s">
        <v>1</v>
      </c>
      <c r="B19" s="15">
        <v>13</v>
      </c>
      <c r="C19" s="15">
        <v>-12</v>
      </c>
      <c r="G19" s="21"/>
      <c r="H19" s="24" t="s">
        <v>2</v>
      </c>
      <c r="I19" s="42">
        <f>B20*B18+C20*C18</f>
        <v>3.3999999999999995</v>
      </c>
      <c r="J19" s="44"/>
    </row>
    <row r="20" spans="1:10" ht="13.8" x14ac:dyDescent="0.25">
      <c r="A20" s="16" t="s">
        <v>2</v>
      </c>
      <c r="B20" s="15">
        <v>-8</v>
      </c>
      <c r="C20" s="15">
        <v>11</v>
      </c>
      <c r="G20" s="21"/>
      <c r="H20" s="24" t="s">
        <v>8</v>
      </c>
      <c r="I20" s="42">
        <f>B21*B18+C21*C18</f>
        <v>1.4</v>
      </c>
      <c r="J20" s="44"/>
    </row>
    <row r="21" spans="1:10" ht="13.8" x14ac:dyDescent="0.25">
      <c r="A21" s="16" t="s">
        <v>8</v>
      </c>
      <c r="B21" s="15">
        <v>5</v>
      </c>
      <c r="C21" s="15">
        <v>-1</v>
      </c>
      <c r="G21" s="21"/>
      <c r="H21" s="24" t="s">
        <v>9</v>
      </c>
      <c r="I21" s="42">
        <v>0</v>
      </c>
      <c r="J21" s="44"/>
    </row>
    <row r="22" spans="1:10" ht="14.4" thickBot="1" x14ac:dyDescent="0.3">
      <c r="A22" s="1" t="s">
        <v>9</v>
      </c>
      <c r="B22" s="15">
        <v>0</v>
      </c>
      <c r="C22" s="15">
        <v>0</v>
      </c>
      <c r="G22" s="21"/>
      <c r="H22" s="24" t="s">
        <v>19</v>
      </c>
      <c r="I22" s="45">
        <f>MAX(I18:I21)</f>
        <v>3.3999999999999995</v>
      </c>
      <c r="J22" s="43"/>
    </row>
    <row r="23" spans="1:10" ht="27.6" x14ac:dyDescent="0.25">
      <c r="A23" s="16" t="s">
        <v>6</v>
      </c>
      <c r="B23" s="16"/>
      <c r="C23" s="16"/>
      <c r="H23" s="33" t="s">
        <v>27</v>
      </c>
      <c r="I23" s="46" t="s">
        <v>2</v>
      </c>
    </row>
  </sheetData>
  <mergeCells count="8">
    <mergeCell ref="A16:A17"/>
    <mergeCell ref="B16:C16"/>
    <mergeCell ref="A4:A5"/>
    <mergeCell ref="B4:C4"/>
    <mergeCell ref="G1:J1"/>
    <mergeCell ref="H2:J2"/>
    <mergeCell ref="G13:J13"/>
    <mergeCell ref="H15:I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Cashflows-and-Payoff</vt:lpstr>
      <vt:lpstr>Decision-Heuristics</vt:lpstr>
    </vt:vector>
  </TitlesOfParts>
  <Company>Wiley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Site_Visits</dc:title>
  <dc:creator>Craig Piercy</dc:creator>
  <cp:lastModifiedBy>Tg Anh Phan</cp:lastModifiedBy>
  <dcterms:created xsi:type="dcterms:W3CDTF">2006-07-10T10:57:55Z</dcterms:created>
  <dcterms:modified xsi:type="dcterms:W3CDTF">2021-02-24T17:29:08Z</dcterms:modified>
</cp:coreProperties>
</file>