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nda.nishi\Dropbox\UBC\YEAR 4, SEMESTER 1\COMM 355\"/>
    </mc:Choice>
  </mc:AlternateContent>
  <bookViews>
    <workbookView xWindow="0" yWindow="0" windowWidth="15530" windowHeight="7050" activeTab="2"/>
  </bookViews>
  <sheets>
    <sheet name="AP One 12" sheetId="1" r:id="rId1"/>
    <sheet name="AP Two 3" sheetId="2" r:id="rId2"/>
    <sheet name="AP Three 4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</calcChain>
</file>

<file path=xl/sharedStrings.xml><?xml version="1.0" encoding="utf-8"?>
<sst xmlns="http://schemas.openxmlformats.org/spreadsheetml/2006/main" count="101" uniqueCount="77">
  <si>
    <t>Less Allowable Capital Losses</t>
  </si>
  <si>
    <t>NIL</t>
  </si>
  <si>
    <t>Subtotal</t>
  </si>
  <si>
    <t>ITA 3(c )</t>
  </si>
  <si>
    <t>Less Subdivision (e ) Spousal Support</t>
  </si>
  <si>
    <t>ITA 3(a ) Employment Income</t>
  </si>
  <si>
    <t>ITA 3(a ) Business Income</t>
  </si>
  <si>
    <t>ITA 3(b ) Total Capital Gains</t>
  </si>
  <si>
    <t>ITA 3(d ) Rental Loss</t>
  </si>
  <si>
    <t>Net Income for Tax Purpose</t>
  </si>
  <si>
    <t>We also need to keep in mind that her winnings from gambling are not tax deductible and</t>
  </si>
  <si>
    <t xml:space="preserve">hence, won't be included in calculations. </t>
  </si>
  <si>
    <r>
      <rPr>
        <b/>
        <u/>
        <sz val="11"/>
        <color theme="1"/>
        <rFont val="Arial"/>
        <family val="2"/>
      </rPr>
      <t>Conclusion</t>
    </r>
    <r>
      <rPr>
        <sz val="11"/>
        <color theme="1"/>
        <rFont val="Arial"/>
        <family val="2"/>
      </rPr>
      <t>: Her net income for tax purpose is $52,550 and her loss carry over is $9,140.</t>
    </r>
  </si>
  <si>
    <t>AP One 12: CASE A</t>
  </si>
  <si>
    <t>ITA 3(a ) Interest Income</t>
  </si>
  <si>
    <t>ITA 3(a ) Net Rental Income</t>
  </si>
  <si>
    <t>Less Subdivision (e ) RRSP</t>
  </si>
  <si>
    <t>ITA 3(d ) Business Loss (50% of $144,940)</t>
  </si>
  <si>
    <t>loss carry over for the year will be $(72,470 - 61,725) = $10,745.</t>
  </si>
  <si>
    <r>
      <rPr>
        <b/>
        <u/>
        <sz val="11"/>
        <color theme="1"/>
        <rFont val="Arial"/>
        <family val="2"/>
      </rPr>
      <t>Conclusion</t>
    </r>
    <r>
      <rPr>
        <sz val="11"/>
        <color theme="1"/>
        <rFont val="Arial"/>
        <family val="2"/>
      </rPr>
      <t xml:space="preserve">: Since her net income for tax purpose has a negative balance, it will be NIL. Her </t>
    </r>
  </si>
  <si>
    <t>AP One 12: CASE B</t>
  </si>
  <si>
    <t>Year</t>
  </si>
  <si>
    <t>Calculation</t>
  </si>
  <si>
    <t>Total</t>
  </si>
  <si>
    <t>Net Tax Owing under condideration:</t>
  </si>
  <si>
    <t>7843- 8946</t>
  </si>
  <si>
    <t>12862- 9672</t>
  </si>
  <si>
    <t>2020 (estimate)</t>
  </si>
  <si>
    <t>14327 - 10476</t>
  </si>
  <si>
    <t>Alternatives:</t>
  </si>
  <si>
    <t>1. (estimate for current year)/ 4</t>
  </si>
  <si>
    <t>3851/ 4</t>
  </si>
  <si>
    <t>2. (actual balance for preceeding year)/4</t>
  </si>
  <si>
    <t>3190/ 4</t>
  </si>
  <si>
    <t>3. (second preceeding year)/4</t>
  </si>
  <si>
    <t>(first preceeding year - installments)/ 2</t>
  </si>
  <si>
    <t>(3190- NIL)/ 2</t>
  </si>
  <si>
    <t xml:space="preserve">NIL </t>
  </si>
  <si>
    <t>First and Second Installments</t>
  </si>
  <si>
    <t>Third and Fourth Installments</t>
  </si>
  <si>
    <t xml:space="preserve"> Since Net Tax Owing for 2019 and 2020 (estimate) exceed $3,000, installments are required.</t>
  </si>
  <si>
    <r>
      <rPr>
        <b/>
        <u/>
        <sz val="11"/>
        <color theme="1"/>
        <rFont val="Arial"/>
        <family val="2"/>
      </rPr>
      <t>Conclusion</t>
    </r>
    <r>
      <rPr>
        <sz val="11"/>
        <color theme="1"/>
        <rFont val="Arial"/>
        <family val="2"/>
      </rPr>
      <t>: Alternative 3 is the best approach since it generates lower amounts compared to the alternative 1. Also, the total Present Value (PV) for Alternative 3 is lower than the PV for Alternative 2.</t>
    </r>
  </si>
  <si>
    <r>
      <rPr>
        <b/>
        <u/>
        <sz val="11"/>
        <color theme="1"/>
        <rFont val="Arial"/>
        <family val="2"/>
      </rPr>
      <t>Installment Dates</t>
    </r>
    <r>
      <rPr>
        <sz val="11"/>
        <color theme="1"/>
        <rFont val="Arial"/>
        <family val="2"/>
      </rPr>
      <t>: March 15, June 15, September 15, December 15.</t>
    </r>
  </si>
  <si>
    <t>Withholdings exceed tax payable</t>
  </si>
  <si>
    <t>AP Two 3: CASE 2</t>
  </si>
  <si>
    <t>AP Two 3: CASE 1</t>
  </si>
  <si>
    <t>8116- 8946</t>
  </si>
  <si>
    <t>13846- 9672</t>
  </si>
  <si>
    <t>13542- 10476</t>
  </si>
  <si>
    <t>3066/ 4</t>
  </si>
  <si>
    <t>4174/ 4</t>
  </si>
  <si>
    <t>N/A</t>
  </si>
  <si>
    <t>(4174- NIL)/ 2</t>
  </si>
  <si>
    <r>
      <rPr>
        <b/>
        <u/>
        <sz val="11"/>
        <color theme="1"/>
        <rFont val="Arial"/>
        <family val="2"/>
      </rPr>
      <t>Conclusion</t>
    </r>
    <r>
      <rPr>
        <sz val="11"/>
        <color theme="1"/>
        <rFont val="Arial"/>
        <family val="2"/>
      </rPr>
      <t xml:space="preserve">: Alternative 1 is the best approach. </t>
    </r>
  </si>
  <si>
    <r>
      <rPr>
        <b/>
        <u/>
        <sz val="11"/>
        <color theme="1"/>
        <rFont val="Arial"/>
        <family val="2"/>
      </rPr>
      <t>Installment Dates</t>
    </r>
    <r>
      <rPr>
        <sz val="11"/>
        <color theme="1"/>
        <rFont val="Arial"/>
        <family val="2"/>
      </rPr>
      <t>: March 15, June 15, September 15, December 15</t>
    </r>
  </si>
  <si>
    <t>AP Three 4: CASE A</t>
  </si>
  <si>
    <t>Cost</t>
  </si>
  <si>
    <t>Time</t>
  </si>
  <si>
    <t>2 years</t>
  </si>
  <si>
    <t>Car owned by company</t>
  </si>
  <si>
    <t>Total Driven in Kilometers</t>
  </si>
  <si>
    <t>The employee drove the car</t>
  </si>
  <si>
    <t>Personal Use in Kilometers</t>
  </si>
  <si>
    <t>36,000.00 Km</t>
  </si>
  <si>
    <t>7,200.00 Km</t>
  </si>
  <si>
    <t>Personal Use</t>
  </si>
  <si>
    <t>7,200/ 36,000 = 20%</t>
  </si>
  <si>
    <t>Personal use accounted for 20% of the entire time he drove the car.</t>
  </si>
  <si>
    <t xml:space="preserve">Since 7,200 Km is less than 50% of 36,000 Km, he will qualify for reduction and choice of operating benefit alternatives. </t>
  </si>
  <si>
    <t>Standby Charge</t>
  </si>
  <si>
    <t>2%* $30,000* 12</t>
  </si>
  <si>
    <t>$7,200* [7,200/ (1,667* 12)]</t>
  </si>
  <si>
    <t>Operating Cost Benefit</t>
  </si>
  <si>
    <t>50%* $2,591.48</t>
  </si>
  <si>
    <t>Total Taxable Benefit</t>
  </si>
  <si>
    <t>$0.28* 7,200 Km</t>
  </si>
  <si>
    <t>$2,591.48 + $1,295.74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</si>
</sst>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44" fontId="3" fillId="0" borderId="2" xfId="1" applyFont="1" applyBorder="1" applyAlignment="1">
      <alignment horizontal="center"/>
    </xf>
    <xf numFmtId="44" fontId="3" fillId="0" borderId="0" xfId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4" fontId="2" fillId="2" borderId="0" xfId="1" applyFont="1" applyFill="1" applyBorder="1" applyAlignment="1">
      <alignment horizontal="center"/>
    </xf>
    <xf numFmtId="0" fontId="2" fillId="3" borderId="4" xfId="0" applyFont="1" applyFill="1" applyBorder="1"/>
    <xf numFmtId="44" fontId="2" fillId="3" borderId="0" xfId="1" applyFont="1" applyFill="1" applyBorder="1" applyAlignment="1">
      <alignment horizontal="center"/>
    </xf>
    <xf numFmtId="0" fontId="3" fillId="5" borderId="4" xfId="0" applyFont="1" applyFill="1" applyBorder="1"/>
    <xf numFmtId="0" fontId="3" fillId="5" borderId="0" xfId="0" applyFont="1" applyFill="1" applyBorder="1"/>
    <xf numFmtId="0" fontId="5" fillId="0" borderId="1" xfId="0" applyFont="1" applyBorder="1"/>
    <xf numFmtId="0" fontId="3" fillId="0" borderId="1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5" fillId="0" borderId="9" xfId="0" applyFont="1" applyBorder="1"/>
    <xf numFmtId="0" fontId="3" fillId="3" borderId="12" xfId="0" applyFont="1" applyFill="1" applyBorder="1"/>
    <xf numFmtId="0" fontId="3" fillId="3" borderId="0" xfId="0" applyFont="1" applyFill="1" applyBorder="1"/>
    <xf numFmtId="44" fontId="3" fillId="0" borderId="10" xfId="1" applyFont="1" applyBorder="1" applyAlignment="1">
      <alignment horizontal="center"/>
    </xf>
    <xf numFmtId="0" fontId="2" fillId="2" borderId="12" xfId="0" applyFont="1" applyFill="1" applyBorder="1"/>
    <xf numFmtId="0" fontId="3" fillId="0" borderId="9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5" fillId="0" borderId="17" xfId="0" applyFont="1" applyBorder="1"/>
    <xf numFmtId="0" fontId="3" fillId="0" borderId="20" xfId="0" applyFont="1" applyBorder="1" applyAlignment="1">
      <alignment horizontal="center"/>
    </xf>
    <xf numFmtId="0" fontId="3" fillId="5" borderId="25" xfId="0" applyFont="1" applyFill="1" applyBorder="1" applyAlignment="1">
      <alignment horizontal="center"/>
    </xf>
    <xf numFmtId="44" fontId="3" fillId="5" borderId="26" xfId="1" applyFont="1" applyFill="1" applyBorder="1" applyAlignment="1">
      <alignment horizontal="center"/>
    </xf>
    <xf numFmtId="0" fontId="3" fillId="5" borderId="27" xfId="0" applyFont="1" applyFill="1" applyBorder="1"/>
    <xf numFmtId="44" fontId="3" fillId="5" borderId="0" xfId="1" applyFont="1" applyFill="1" applyBorder="1" applyAlignment="1">
      <alignment horizontal="center"/>
    </xf>
    <xf numFmtId="0" fontId="3" fillId="3" borderId="20" xfId="0" applyFont="1" applyFill="1" applyBorder="1"/>
    <xf numFmtId="0" fontId="3" fillId="3" borderId="21" xfId="0" applyFont="1" applyFill="1" applyBorder="1"/>
    <xf numFmtId="0" fontId="3" fillId="4" borderId="22" xfId="0" applyFont="1" applyFill="1" applyBorder="1"/>
    <xf numFmtId="0" fontId="3" fillId="0" borderId="21" xfId="0" applyFont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7" fillId="0" borderId="18" xfId="0" applyFont="1" applyFill="1" applyBorder="1"/>
    <xf numFmtId="0" fontId="7" fillId="0" borderId="19" xfId="0" applyFont="1" applyFill="1" applyBorder="1"/>
    <xf numFmtId="0" fontId="3" fillId="4" borderId="23" xfId="0" applyFont="1" applyFill="1" applyBorder="1"/>
    <xf numFmtId="0" fontId="3" fillId="4" borderId="24" xfId="0" applyFont="1" applyFill="1" applyBorder="1"/>
    <xf numFmtId="0" fontId="5" fillId="0" borderId="28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1" xfId="0" applyFont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0" fontId="3" fillId="0" borderId="32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3" fillId="5" borderId="36" xfId="0" applyFont="1" applyFill="1" applyBorder="1" applyAlignment="1">
      <alignment horizontal="center"/>
    </xf>
    <xf numFmtId="44" fontId="3" fillId="5" borderId="37" xfId="1" applyFont="1" applyFill="1" applyBorder="1" applyAlignment="1">
      <alignment horizontal="center"/>
    </xf>
    <xf numFmtId="0" fontId="3" fillId="5" borderId="38" xfId="0" applyFont="1" applyFill="1" applyBorder="1" applyAlignment="1">
      <alignment horizontal="center"/>
    </xf>
    <xf numFmtId="0" fontId="3" fillId="6" borderId="31" xfId="0" applyFont="1" applyFill="1" applyBorder="1"/>
    <xf numFmtId="0" fontId="3" fillId="3" borderId="33" xfId="0" applyFont="1" applyFill="1" applyBorder="1"/>
    <xf numFmtId="0" fontId="5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6" fontId="3" fillId="5" borderId="45" xfId="0" applyNumberFormat="1" applyFont="1" applyFill="1" applyBorder="1" applyAlignment="1">
      <alignment horizontal="center"/>
    </xf>
    <xf numFmtId="0" fontId="3" fillId="5" borderId="40" xfId="0" applyFont="1" applyFill="1" applyBorder="1" applyAlignment="1">
      <alignment horizontal="center"/>
    </xf>
    <xf numFmtId="0" fontId="6" fillId="3" borderId="42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44" fontId="6" fillId="3" borderId="0" xfId="1" applyFont="1" applyFill="1" applyBorder="1" applyAlignment="1">
      <alignment horizontal="center"/>
    </xf>
    <xf numFmtId="0" fontId="2" fillId="0" borderId="47" xfId="0" applyFont="1" applyBorder="1" applyAlignment="1">
      <alignment horizontal="center"/>
    </xf>
    <xf numFmtId="12" fontId="2" fillId="0" borderId="48" xfId="0" applyNumberFormat="1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9" fontId="2" fillId="0" borderId="48" xfId="0" applyNumberFormat="1" applyFont="1" applyBorder="1" applyAlignment="1">
      <alignment horizontal="center"/>
    </xf>
    <xf numFmtId="44" fontId="3" fillId="0" borderId="40" xfId="1" applyFont="1" applyBorder="1" applyAlignment="1">
      <alignment horizontal="center"/>
    </xf>
    <xf numFmtId="44" fontId="3" fillId="5" borderId="45" xfId="1" applyFont="1" applyFill="1" applyBorder="1" applyAlignment="1">
      <alignment horizontal="center"/>
    </xf>
    <xf numFmtId="44" fontId="3" fillId="5" borderId="40" xfId="1" applyFont="1" applyFill="1" applyBorder="1" applyAlignment="1">
      <alignment horizontal="center"/>
    </xf>
    <xf numFmtId="44" fontId="3" fillId="0" borderId="45" xfId="1" applyFont="1" applyBorder="1" applyAlignment="1">
      <alignment horizontal="center"/>
    </xf>
    <xf numFmtId="0" fontId="3" fillId="3" borderId="43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74" workbookViewId="0">
      <selection activeCell="A5" sqref="A5"/>
    </sheetView>
  </sheetViews>
  <sheetFormatPr defaultRowHeight="14" x14ac:dyDescent="0.3"/>
  <cols>
    <col min="1" max="1" width="44.1796875" style="1" customWidth="1"/>
    <col min="2" max="2" width="16.81640625" style="1" customWidth="1"/>
    <col min="3" max="3" width="16.54296875" style="1" customWidth="1"/>
    <col min="4" max="5" width="8.7265625" style="1"/>
    <col min="6" max="6" width="41" style="1" customWidth="1"/>
    <col min="7" max="7" width="22" style="1" customWidth="1"/>
    <col min="8" max="8" width="20.36328125" style="1" customWidth="1"/>
    <col min="9" max="16384" width="8.7265625" style="1"/>
  </cols>
  <sheetData>
    <row r="1" spans="1:9" ht="37.5" customHeight="1" thickTop="1" thickBot="1" x14ac:dyDescent="0.45">
      <c r="A1" s="17" t="s">
        <v>13</v>
      </c>
      <c r="B1" s="9"/>
      <c r="C1" s="9"/>
      <c r="D1" s="2"/>
      <c r="F1" s="25" t="s">
        <v>20</v>
      </c>
      <c r="G1" s="28"/>
      <c r="H1" s="28"/>
      <c r="I1" s="19"/>
    </row>
    <row r="2" spans="1:9" ht="14.5" thickTop="1" x14ac:dyDescent="0.3">
      <c r="A2" s="18" t="s">
        <v>5</v>
      </c>
      <c r="B2" s="9">
        <v>46200</v>
      </c>
      <c r="C2" s="9"/>
      <c r="D2" s="2"/>
      <c r="F2" s="30" t="s">
        <v>5</v>
      </c>
      <c r="G2" s="28">
        <v>64000</v>
      </c>
      <c r="H2" s="28"/>
      <c r="I2" s="19"/>
    </row>
    <row r="3" spans="1:9" x14ac:dyDescent="0.3">
      <c r="A3" s="3" t="s">
        <v>6</v>
      </c>
      <c r="B3" s="10">
        <v>13500</v>
      </c>
      <c r="C3" s="10"/>
      <c r="D3" s="5"/>
      <c r="F3" s="20" t="s">
        <v>14</v>
      </c>
      <c r="G3" s="10">
        <v>2600</v>
      </c>
      <c r="H3" s="10"/>
      <c r="I3" s="21"/>
    </row>
    <row r="4" spans="1:9" x14ac:dyDescent="0.3">
      <c r="A4" s="3"/>
      <c r="B4" s="10"/>
      <c r="C4" s="10">
        <v>59700</v>
      </c>
      <c r="D4" s="5"/>
      <c r="F4" s="20" t="s">
        <v>15</v>
      </c>
      <c r="G4" s="10">
        <v>4560</v>
      </c>
      <c r="H4" s="10"/>
      <c r="I4" s="21"/>
    </row>
    <row r="5" spans="1:9" x14ac:dyDescent="0.3">
      <c r="A5" s="3" t="s">
        <v>7</v>
      </c>
      <c r="B5" s="10">
        <v>14320</v>
      </c>
      <c r="C5" s="10"/>
      <c r="D5" s="5"/>
      <c r="F5" s="20"/>
      <c r="G5" s="10"/>
      <c r="H5" s="10">
        <v>71160</v>
      </c>
      <c r="I5" s="21"/>
    </row>
    <row r="6" spans="1:9" x14ac:dyDescent="0.3">
      <c r="A6" s="3" t="s">
        <v>0</v>
      </c>
      <c r="B6" s="10">
        <v>-23460</v>
      </c>
      <c r="C6" s="10"/>
      <c r="D6" s="5"/>
      <c r="F6" s="20" t="s">
        <v>7</v>
      </c>
      <c r="G6" s="10">
        <v>32420</v>
      </c>
      <c r="H6" s="10"/>
      <c r="I6" s="21"/>
    </row>
    <row r="7" spans="1:9" x14ac:dyDescent="0.3">
      <c r="A7" s="3"/>
      <c r="B7" s="10"/>
      <c r="C7" s="10" t="s">
        <v>1</v>
      </c>
      <c r="D7" s="5"/>
      <c r="F7" s="20" t="s">
        <v>0</v>
      </c>
      <c r="G7" s="10">
        <v>-29375</v>
      </c>
      <c r="H7" s="10"/>
      <c r="I7" s="21"/>
    </row>
    <row r="8" spans="1:9" x14ac:dyDescent="0.3">
      <c r="A8" s="3" t="s">
        <v>2</v>
      </c>
      <c r="B8" s="10"/>
      <c r="C8" s="10">
        <v>59700</v>
      </c>
      <c r="D8" s="5"/>
      <c r="F8" s="20"/>
      <c r="G8" s="10"/>
      <c r="H8" s="10">
        <v>3045</v>
      </c>
      <c r="I8" s="21"/>
    </row>
    <row r="9" spans="1:9" x14ac:dyDescent="0.3">
      <c r="A9" s="3" t="s">
        <v>4</v>
      </c>
      <c r="B9" s="10"/>
      <c r="C9" s="10">
        <v>-4800</v>
      </c>
      <c r="D9" s="5"/>
      <c r="F9" s="20" t="s">
        <v>2</v>
      </c>
      <c r="G9" s="10"/>
      <c r="H9" s="10">
        <v>74205</v>
      </c>
      <c r="I9" s="21"/>
    </row>
    <row r="10" spans="1:9" x14ac:dyDescent="0.3">
      <c r="A10" s="3" t="s">
        <v>3</v>
      </c>
      <c r="B10" s="10"/>
      <c r="C10" s="10">
        <v>54900</v>
      </c>
      <c r="D10" s="5"/>
      <c r="F10" s="20" t="s">
        <v>16</v>
      </c>
      <c r="G10" s="10"/>
      <c r="H10" s="10">
        <v>-12480</v>
      </c>
      <c r="I10" s="21"/>
    </row>
    <row r="11" spans="1:9" x14ac:dyDescent="0.3">
      <c r="A11" s="3" t="s">
        <v>8</v>
      </c>
      <c r="B11" s="10"/>
      <c r="C11" s="10">
        <v>-2350</v>
      </c>
      <c r="D11" s="5"/>
      <c r="F11" s="20" t="s">
        <v>3</v>
      </c>
      <c r="G11" s="10"/>
      <c r="H11" s="10">
        <v>61725</v>
      </c>
      <c r="I11" s="21"/>
    </row>
    <row r="12" spans="1:9" x14ac:dyDescent="0.3">
      <c r="A12" s="13" t="s">
        <v>9</v>
      </c>
      <c r="B12" s="14"/>
      <c r="C12" s="14">
        <v>52550</v>
      </c>
      <c r="D12" s="5"/>
      <c r="F12" s="20" t="s">
        <v>17</v>
      </c>
      <c r="G12" s="10"/>
      <c r="H12" s="10">
        <v>-72470</v>
      </c>
      <c r="I12" s="21"/>
    </row>
    <row r="13" spans="1:9" x14ac:dyDescent="0.3">
      <c r="A13" s="3"/>
      <c r="B13" s="11"/>
      <c r="C13" s="11"/>
      <c r="D13" s="5"/>
      <c r="F13" s="29" t="s">
        <v>9</v>
      </c>
      <c r="G13" s="12"/>
      <c r="H13" s="12" t="s">
        <v>1</v>
      </c>
      <c r="I13" s="21"/>
    </row>
    <row r="14" spans="1:9" x14ac:dyDescent="0.3">
      <c r="A14" s="15" t="s">
        <v>12</v>
      </c>
      <c r="B14" s="16"/>
      <c r="C14" s="16"/>
      <c r="D14" s="5"/>
      <c r="F14" s="20"/>
      <c r="G14" s="4"/>
      <c r="H14" s="4"/>
      <c r="I14" s="21"/>
    </row>
    <row r="15" spans="1:9" x14ac:dyDescent="0.3">
      <c r="A15" s="15" t="s">
        <v>10</v>
      </c>
      <c r="B15" s="16"/>
      <c r="C15" s="16"/>
      <c r="D15" s="5"/>
      <c r="F15" s="26" t="s">
        <v>19</v>
      </c>
      <c r="G15" s="27"/>
      <c r="H15" s="27"/>
      <c r="I15" s="21"/>
    </row>
    <row r="16" spans="1:9" x14ac:dyDescent="0.3">
      <c r="A16" s="15" t="s">
        <v>11</v>
      </c>
      <c r="B16" s="16"/>
      <c r="C16" s="16"/>
      <c r="D16" s="5"/>
      <c r="F16" s="26" t="s">
        <v>18</v>
      </c>
      <c r="G16" s="27"/>
      <c r="H16" s="27"/>
      <c r="I16" s="21"/>
    </row>
    <row r="17" spans="1:9" ht="14.5" thickBot="1" x14ac:dyDescent="0.35">
      <c r="A17" s="6"/>
      <c r="B17" s="7"/>
      <c r="C17" s="7"/>
      <c r="D17" s="8"/>
      <c r="F17" s="22"/>
      <c r="G17" s="23"/>
      <c r="H17" s="23"/>
      <c r="I17" s="24"/>
    </row>
    <row r="18" spans="1:9" ht="14.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4" workbookViewId="0">
      <selection activeCell="A26" sqref="A26"/>
    </sheetView>
  </sheetViews>
  <sheetFormatPr defaultRowHeight="14" x14ac:dyDescent="0.3"/>
  <cols>
    <col min="1" max="1" width="92.90625" style="1" customWidth="1"/>
    <col min="2" max="2" width="33.36328125" style="1" customWidth="1"/>
    <col min="3" max="3" width="38.81640625" style="1" customWidth="1"/>
    <col min="4" max="4" width="31.81640625" style="1" customWidth="1"/>
    <col min="5" max="5" width="8.7265625" style="1"/>
    <col min="6" max="8" width="8.7265625" style="1" customWidth="1"/>
    <col min="9" max="16384" width="8.7265625" style="1"/>
  </cols>
  <sheetData>
    <row r="1" spans="1:4" ht="30" customHeight="1" thickTop="1" thickBot="1" x14ac:dyDescent="0.45">
      <c r="A1" s="35" t="s">
        <v>45</v>
      </c>
      <c r="B1" s="31"/>
      <c r="C1" s="31"/>
      <c r="D1" s="32"/>
    </row>
    <row r="2" spans="1:4" ht="15" thickTop="1" thickBot="1" x14ac:dyDescent="0.35">
      <c r="A2" s="45" t="s">
        <v>24</v>
      </c>
      <c r="B2" s="46"/>
      <c r="C2" s="46"/>
      <c r="D2" s="47"/>
    </row>
    <row r="3" spans="1:4" ht="15" thickTop="1" thickBot="1" x14ac:dyDescent="0.35">
      <c r="A3" s="37" t="s">
        <v>21</v>
      </c>
      <c r="B3" s="38" t="s">
        <v>22</v>
      </c>
      <c r="C3" s="38" t="s">
        <v>23</v>
      </c>
      <c r="D3" s="39"/>
    </row>
    <row r="4" spans="1:4" ht="14.5" thickTop="1" x14ac:dyDescent="0.3">
      <c r="A4" s="36">
        <v>2018</v>
      </c>
      <c r="B4" s="10" t="s">
        <v>25</v>
      </c>
      <c r="C4" s="10" t="s">
        <v>37</v>
      </c>
      <c r="D4" s="44" t="s">
        <v>43</v>
      </c>
    </row>
    <row r="5" spans="1:4" x14ac:dyDescent="0.3">
      <c r="A5" s="36">
        <v>2019</v>
      </c>
      <c r="B5" s="10" t="s">
        <v>26</v>
      </c>
      <c r="C5" s="10">
        <v>3190</v>
      </c>
      <c r="D5" s="44"/>
    </row>
    <row r="6" spans="1:4" x14ac:dyDescent="0.3">
      <c r="A6" s="36" t="s">
        <v>27</v>
      </c>
      <c r="B6" s="10" t="s">
        <v>28</v>
      </c>
      <c r="C6" s="10">
        <v>3851</v>
      </c>
      <c r="D6" s="44"/>
    </row>
    <row r="7" spans="1:4" x14ac:dyDescent="0.3">
      <c r="A7" s="36"/>
      <c r="B7" s="10"/>
      <c r="C7" s="10"/>
      <c r="D7" s="44"/>
    </row>
    <row r="8" spans="1:4" x14ac:dyDescent="0.3">
      <c r="A8" s="36" t="s">
        <v>40</v>
      </c>
      <c r="B8" s="10"/>
      <c r="C8" s="10"/>
      <c r="D8" s="44"/>
    </row>
    <row r="9" spans="1:4" x14ac:dyDescent="0.3">
      <c r="A9" s="36"/>
      <c r="B9" s="10"/>
      <c r="C9" s="10"/>
      <c r="D9" s="44"/>
    </row>
    <row r="10" spans="1:4" x14ac:dyDescent="0.3">
      <c r="A10" s="36" t="s">
        <v>29</v>
      </c>
      <c r="B10" s="10"/>
      <c r="C10" s="10"/>
      <c r="D10" s="44"/>
    </row>
    <row r="11" spans="1:4" x14ac:dyDescent="0.3">
      <c r="A11" s="36" t="s">
        <v>30</v>
      </c>
      <c r="B11" s="10" t="s">
        <v>31</v>
      </c>
      <c r="C11" s="40">
        <v>962.75</v>
      </c>
      <c r="D11" s="44"/>
    </row>
    <row r="12" spans="1:4" x14ac:dyDescent="0.3">
      <c r="A12" s="36"/>
      <c r="B12" s="10"/>
      <c r="C12" s="10"/>
      <c r="D12" s="44"/>
    </row>
    <row r="13" spans="1:4" x14ac:dyDescent="0.3">
      <c r="A13" s="36" t="s">
        <v>32</v>
      </c>
      <c r="B13" s="10" t="s">
        <v>33</v>
      </c>
      <c r="C13" s="40">
        <v>797.5</v>
      </c>
      <c r="D13" s="44"/>
    </row>
    <row r="14" spans="1:4" x14ac:dyDescent="0.3">
      <c r="A14" s="36"/>
      <c r="B14" s="10"/>
      <c r="C14" s="10"/>
      <c r="D14" s="44"/>
    </row>
    <row r="15" spans="1:4" x14ac:dyDescent="0.3">
      <c r="A15" s="36" t="s">
        <v>34</v>
      </c>
      <c r="B15" s="10"/>
      <c r="C15" s="10" t="s">
        <v>37</v>
      </c>
      <c r="D15" s="44" t="s">
        <v>38</v>
      </c>
    </row>
    <row r="16" spans="1:4" x14ac:dyDescent="0.3">
      <c r="A16" s="36" t="s">
        <v>35</v>
      </c>
      <c r="B16" s="10" t="s">
        <v>36</v>
      </c>
      <c r="C16" s="40">
        <v>1595</v>
      </c>
      <c r="D16" s="44" t="s">
        <v>39</v>
      </c>
    </row>
    <row r="17" spans="1:4" x14ac:dyDescent="0.3">
      <c r="A17" s="36"/>
      <c r="B17" s="11"/>
      <c r="C17" s="11"/>
      <c r="D17" s="44"/>
    </row>
    <row r="18" spans="1:4" x14ac:dyDescent="0.3">
      <c r="A18" s="33"/>
      <c r="B18" s="4"/>
      <c r="C18" s="4"/>
      <c r="D18" s="34"/>
    </row>
    <row r="19" spans="1:4" x14ac:dyDescent="0.3">
      <c r="A19" s="41" t="s">
        <v>41</v>
      </c>
      <c r="B19" s="27"/>
      <c r="C19" s="27"/>
      <c r="D19" s="42"/>
    </row>
    <row r="20" spans="1:4" x14ac:dyDescent="0.3">
      <c r="A20" s="33"/>
      <c r="B20" s="4"/>
      <c r="C20" s="4"/>
      <c r="D20" s="34"/>
    </row>
    <row r="21" spans="1:4" x14ac:dyDescent="0.3">
      <c r="A21" s="33"/>
      <c r="B21" s="4"/>
      <c r="C21" s="4"/>
      <c r="D21" s="34"/>
    </row>
    <row r="22" spans="1:4" ht="14.5" thickBot="1" x14ac:dyDescent="0.35">
      <c r="A22" s="43" t="s">
        <v>42</v>
      </c>
      <c r="B22" s="48"/>
      <c r="C22" s="48"/>
      <c r="D22" s="49"/>
    </row>
    <row r="23" spans="1:4" ht="14.5" thickTop="1" x14ac:dyDescent="0.3"/>
    <row r="27" spans="1:4" ht="14.5" thickBot="1" x14ac:dyDescent="0.35"/>
    <row r="28" spans="1:4" ht="41" customHeight="1" thickTop="1" thickBot="1" x14ac:dyDescent="0.45">
      <c r="A28" s="50" t="s">
        <v>44</v>
      </c>
      <c r="B28" s="51"/>
      <c r="C28" s="51"/>
      <c r="D28" s="52"/>
    </row>
    <row r="29" spans="1:4" ht="15" thickTop="1" thickBot="1" x14ac:dyDescent="0.35">
      <c r="A29" s="59" t="s">
        <v>24</v>
      </c>
      <c r="B29" s="60"/>
      <c r="C29" s="60"/>
      <c r="D29" s="61"/>
    </row>
    <row r="30" spans="1:4" ht="15" thickTop="1" thickBot="1" x14ac:dyDescent="0.35">
      <c r="A30" s="62" t="s">
        <v>21</v>
      </c>
      <c r="B30" s="63" t="s">
        <v>22</v>
      </c>
      <c r="C30" s="63" t="s">
        <v>23</v>
      </c>
      <c r="D30" s="64"/>
    </row>
    <row r="31" spans="1:4" ht="14.5" thickTop="1" x14ac:dyDescent="0.3">
      <c r="A31" s="55">
        <v>2018</v>
      </c>
      <c r="B31" s="10" t="s">
        <v>46</v>
      </c>
      <c r="C31" s="10" t="s">
        <v>37</v>
      </c>
      <c r="D31" s="58" t="s">
        <v>43</v>
      </c>
    </row>
    <row r="32" spans="1:4" x14ac:dyDescent="0.3">
      <c r="A32" s="55">
        <v>2019</v>
      </c>
      <c r="B32" s="10" t="s">
        <v>47</v>
      </c>
      <c r="C32" s="10">
        <v>4174</v>
      </c>
      <c r="D32" s="58"/>
    </row>
    <row r="33" spans="1:4" x14ac:dyDescent="0.3">
      <c r="A33" s="55" t="s">
        <v>27</v>
      </c>
      <c r="B33" s="10" t="s">
        <v>48</v>
      </c>
      <c r="C33" s="10">
        <v>3066</v>
      </c>
      <c r="D33" s="58"/>
    </row>
    <row r="34" spans="1:4" x14ac:dyDescent="0.3">
      <c r="A34" s="55"/>
      <c r="B34" s="10"/>
      <c r="C34" s="10"/>
      <c r="D34" s="58"/>
    </row>
    <row r="35" spans="1:4" x14ac:dyDescent="0.3">
      <c r="A35" s="55" t="s">
        <v>40</v>
      </c>
      <c r="B35" s="10"/>
      <c r="C35" s="10"/>
      <c r="D35" s="58"/>
    </row>
    <row r="36" spans="1:4" x14ac:dyDescent="0.3">
      <c r="A36" s="55"/>
      <c r="B36" s="10"/>
      <c r="C36" s="10"/>
      <c r="D36" s="58"/>
    </row>
    <row r="37" spans="1:4" x14ac:dyDescent="0.3">
      <c r="A37" s="55" t="s">
        <v>29</v>
      </c>
      <c r="B37" s="10"/>
      <c r="C37" s="10"/>
      <c r="D37" s="58"/>
    </row>
    <row r="38" spans="1:4" x14ac:dyDescent="0.3">
      <c r="A38" s="55" t="s">
        <v>30</v>
      </c>
      <c r="B38" s="10" t="s">
        <v>49</v>
      </c>
      <c r="C38" s="40">
        <v>766.5</v>
      </c>
      <c r="D38" s="58"/>
    </row>
    <row r="39" spans="1:4" x14ac:dyDescent="0.3">
      <c r="A39" s="55"/>
      <c r="B39" s="10"/>
      <c r="C39" s="10"/>
      <c r="D39" s="58"/>
    </row>
    <row r="40" spans="1:4" x14ac:dyDescent="0.3">
      <c r="A40" s="55" t="s">
        <v>32</v>
      </c>
      <c r="B40" s="10" t="s">
        <v>50</v>
      </c>
      <c r="C40" s="40">
        <v>1043.5</v>
      </c>
      <c r="D40" s="58"/>
    </row>
    <row r="41" spans="1:4" x14ac:dyDescent="0.3">
      <c r="A41" s="55"/>
      <c r="B41" s="10"/>
      <c r="C41" s="10"/>
      <c r="D41" s="58"/>
    </row>
    <row r="42" spans="1:4" x14ac:dyDescent="0.3">
      <c r="A42" s="55" t="s">
        <v>34</v>
      </c>
      <c r="B42" s="10" t="s">
        <v>51</v>
      </c>
      <c r="C42" s="10" t="s">
        <v>1</v>
      </c>
      <c r="D42" s="58" t="s">
        <v>38</v>
      </c>
    </row>
    <row r="43" spans="1:4" x14ac:dyDescent="0.3">
      <c r="A43" s="55" t="s">
        <v>35</v>
      </c>
      <c r="B43" s="10" t="s">
        <v>52</v>
      </c>
      <c r="C43" s="40">
        <v>2087</v>
      </c>
      <c r="D43" s="58" t="s">
        <v>39</v>
      </c>
    </row>
    <row r="44" spans="1:4" x14ac:dyDescent="0.3">
      <c r="A44" s="53"/>
      <c r="B44" s="4"/>
      <c r="C44" s="4"/>
      <c r="D44" s="54"/>
    </row>
    <row r="45" spans="1:4" x14ac:dyDescent="0.3">
      <c r="A45" s="53"/>
      <c r="B45" s="4"/>
      <c r="C45" s="4"/>
      <c r="D45" s="54"/>
    </row>
    <row r="46" spans="1:4" x14ac:dyDescent="0.3">
      <c r="A46" s="65" t="s">
        <v>53</v>
      </c>
      <c r="B46" s="4"/>
      <c r="C46" s="4"/>
      <c r="D46" s="54"/>
    </row>
    <row r="47" spans="1:4" x14ac:dyDescent="0.3">
      <c r="A47" s="53"/>
      <c r="B47" s="4"/>
      <c r="C47" s="4"/>
      <c r="D47" s="54"/>
    </row>
    <row r="48" spans="1:4" ht="14.5" thickBot="1" x14ac:dyDescent="0.35">
      <c r="A48" s="66" t="s">
        <v>54</v>
      </c>
      <c r="B48" s="56"/>
      <c r="C48" s="56"/>
      <c r="D48" s="57"/>
    </row>
    <row r="49" ht="14.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="77" workbookViewId="0">
      <selection activeCell="A3" sqref="A3"/>
    </sheetView>
  </sheetViews>
  <sheetFormatPr defaultRowHeight="14" x14ac:dyDescent="0.3"/>
  <cols>
    <col min="1" max="1" width="112.08984375" style="1" customWidth="1"/>
    <col min="2" max="2" width="28.08984375" style="1" customWidth="1"/>
    <col min="3" max="3" width="65.453125" style="1" customWidth="1"/>
    <col min="4" max="4" width="5.08984375" style="1" customWidth="1"/>
    <col min="5" max="16384" width="8.7265625" style="1"/>
  </cols>
  <sheetData>
    <row r="1" spans="1:4" ht="30.5" customHeight="1" thickTop="1" x14ac:dyDescent="0.4">
      <c r="A1" s="67" t="s">
        <v>55</v>
      </c>
      <c r="B1" s="68"/>
      <c r="C1" s="68"/>
      <c r="D1" s="69"/>
    </row>
    <row r="2" spans="1:4" x14ac:dyDescent="0.3">
      <c r="A2" s="70"/>
      <c r="B2" s="11"/>
      <c r="C2" s="11"/>
      <c r="D2" s="71"/>
    </row>
    <row r="3" spans="1:4" x14ac:dyDescent="0.3">
      <c r="A3" s="70" t="s">
        <v>56</v>
      </c>
      <c r="B3" s="10">
        <v>30000</v>
      </c>
      <c r="C3" s="11"/>
      <c r="D3" s="71"/>
    </row>
    <row r="4" spans="1:4" x14ac:dyDescent="0.3">
      <c r="A4" s="70" t="s">
        <v>57</v>
      </c>
      <c r="B4" s="72" t="s">
        <v>58</v>
      </c>
      <c r="C4" s="11" t="s">
        <v>59</v>
      </c>
      <c r="D4" s="71"/>
    </row>
    <row r="5" spans="1:4" x14ac:dyDescent="0.3">
      <c r="A5" s="70" t="s">
        <v>60</v>
      </c>
      <c r="B5" s="73" t="s">
        <v>63</v>
      </c>
      <c r="C5" s="11" t="s">
        <v>61</v>
      </c>
      <c r="D5" s="71"/>
    </row>
    <row r="6" spans="1:4" x14ac:dyDescent="0.3">
      <c r="A6" s="70" t="s">
        <v>62</v>
      </c>
      <c r="B6" s="73" t="s">
        <v>64</v>
      </c>
      <c r="C6" s="11"/>
      <c r="D6" s="71"/>
    </row>
    <row r="7" spans="1:4" ht="14.5" thickBot="1" x14ac:dyDescent="0.35">
      <c r="A7" s="70"/>
      <c r="B7" s="11"/>
      <c r="C7" s="11"/>
      <c r="D7" s="71"/>
    </row>
    <row r="8" spans="1:4" ht="29.5" customHeight="1" thickTop="1" thickBot="1" x14ac:dyDescent="0.35">
      <c r="A8" s="83" t="s">
        <v>65</v>
      </c>
      <c r="B8" s="84" t="s">
        <v>66</v>
      </c>
      <c r="C8" s="86" t="s">
        <v>67</v>
      </c>
      <c r="D8" s="85"/>
    </row>
    <row r="9" spans="1:4" ht="14.5" thickTop="1" x14ac:dyDescent="0.3">
      <c r="A9" s="70"/>
      <c r="B9" s="11"/>
      <c r="C9" s="11"/>
      <c r="D9" s="71"/>
    </row>
    <row r="10" spans="1:4" x14ac:dyDescent="0.3">
      <c r="A10" s="70" t="s">
        <v>68</v>
      </c>
      <c r="B10" s="11"/>
      <c r="C10" s="11"/>
      <c r="D10" s="71"/>
    </row>
    <row r="11" spans="1:4" x14ac:dyDescent="0.3">
      <c r="A11" s="70"/>
      <c r="B11" s="11"/>
      <c r="C11" s="11"/>
      <c r="D11" s="71"/>
    </row>
    <row r="12" spans="1:4" ht="14.5" thickBot="1" x14ac:dyDescent="0.35">
      <c r="A12" s="70"/>
      <c r="B12" s="11"/>
      <c r="C12" s="11"/>
      <c r="D12" s="71"/>
    </row>
    <row r="13" spans="1:4" ht="14.5" thickTop="1" x14ac:dyDescent="0.3">
      <c r="A13" s="77" t="s">
        <v>69</v>
      </c>
      <c r="B13" s="68" t="s">
        <v>70</v>
      </c>
      <c r="C13" s="87">
        <v>7200</v>
      </c>
      <c r="D13" s="69"/>
    </row>
    <row r="14" spans="1:4" ht="14.5" thickBot="1" x14ac:dyDescent="0.35">
      <c r="A14" s="74"/>
      <c r="B14" s="78" t="s">
        <v>71</v>
      </c>
      <c r="C14" s="88">
        <v>2591.48</v>
      </c>
      <c r="D14" s="76"/>
    </row>
    <row r="15" spans="1:4" ht="15" thickTop="1" thickBot="1" x14ac:dyDescent="0.35">
      <c r="A15" s="70"/>
      <c r="B15" s="11"/>
      <c r="C15" s="10"/>
      <c r="D15" s="71"/>
    </row>
    <row r="16" spans="1:4" ht="14.5" thickTop="1" x14ac:dyDescent="0.3">
      <c r="A16" s="77" t="s">
        <v>72</v>
      </c>
      <c r="B16" s="79" t="s">
        <v>73</v>
      </c>
      <c r="C16" s="89">
        <v>1295.74</v>
      </c>
      <c r="D16" s="69"/>
    </row>
    <row r="17" spans="1:4" ht="14.5" thickBot="1" x14ac:dyDescent="0.35">
      <c r="A17" s="74"/>
      <c r="B17" s="75" t="s">
        <v>75</v>
      </c>
      <c r="C17" s="90">
        <v>2016</v>
      </c>
      <c r="D17" s="76"/>
    </row>
    <row r="18" spans="1:4" ht="14.5" thickTop="1" x14ac:dyDescent="0.3">
      <c r="A18" s="70"/>
      <c r="B18" s="11"/>
      <c r="C18" s="10"/>
      <c r="D18" s="71"/>
    </row>
    <row r="19" spans="1:4" x14ac:dyDescent="0.3">
      <c r="A19" s="80" t="s">
        <v>74</v>
      </c>
      <c r="B19" s="81" t="s">
        <v>76</v>
      </c>
      <c r="C19" s="82">
        <f>SUM(C14,C16)</f>
        <v>3887.2200000000003</v>
      </c>
      <c r="D19" s="91"/>
    </row>
    <row r="20" spans="1:4" ht="14.5" thickBot="1" x14ac:dyDescent="0.35">
      <c r="A20" s="74"/>
      <c r="B20" s="75"/>
      <c r="C20" s="75"/>
      <c r="D20" s="76"/>
    </row>
    <row r="21" spans="1:4" ht="14.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 One 12</vt:lpstr>
      <vt:lpstr>AP Two 3</vt:lpstr>
      <vt:lpstr>AP Three 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linda.nishi</dc:creator>
  <cp:lastModifiedBy>linda.nishi</cp:lastModifiedBy>
  <dcterms:created xsi:type="dcterms:W3CDTF">2020-09-20T19:43:35Z</dcterms:created>
  <dcterms:modified xsi:type="dcterms:W3CDTF">2020-09-20T21:11:54Z</dcterms:modified>
</cp:coreProperties>
</file>