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ahyadeeb/Desktop/"/>
    </mc:Choice>
  </mc:AlternateContent>
  <xr:revisionPtr revIDLastSave="0" documentId="13_ncr:1_{D6C7C96E-C644-D749-B344-0A0762CB48D4}" xr6:coauthVersionLast="43" xr6:coauthVersionMax="43" xr10:uidLastSave="{00000000-0000-0000-0000-000000000000}"/>
  <bookViews>
    <workbookView xWindow="0" yWindow="460" windowWidth="28800" windowHeight="16760" xr2:uid="{70427D12-369E-1F47-AB0E-18F63F111E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H6" i="1" s="1"/>
  <c r="G7" i="1"/>
  <c r="H7" i="1" s="1"/>
  <c r="G8" i="1"/>
  <c r="G9" i="1"/>
  <c r="G10" i="1"/>
  <c r="G11" i="1"/>
  <c r="G12" i="1"/>
  <c r="G13" i="1"/>
  <c r="G14" i="1"/>
  <c r="G15" i="1"/>
  <c r="G16" i="1"/>
  <c r="G3" i="1"/>
  <c r="H4" i="1"/>
  <c r="H5" i="1"/>
  <c r="H8" i="1"/>
  <c r="H9" i="1"/>
  <c r="H10" i="1"/>
  <c r="H11" i="1"/>
  <c r="H12" i="1"/>
  <c r="H13" i="1"/>
  <c r="H14" i="1"/>
  <c r="H15" i="1"/>
  <c r="H16" i="1"/>
  <c r="H3" i="1"/>
</calcChain>
</file>

<file path=xl/sharedStrings.xml><?xml version="1.0" encoding="utf-8"?>
<sst xmlns="http://schemas.openxmlformats.org/spreadsheetml/2006/main" count="64" uniqueCount="43">
  <si>
    <t>First name</t>
  </si>
  <si>
    <t>Last name</t>
  </si>
  <si>
    <t>Student number</t>
  </si>
  <si>
    <t>Assign-</t>
  </si>
  <si>
    <t>Mid-term exam (%)</t>
  </si>
  <si>
    <t>Final exam (%)</t>
  </si>
  <si>
    <t>Total Grades(%)</t>
  </si>
  <si>
    <t>Total Grade (Letter)</t>
  </si>
  <si>
    <t>Ments (%)</t>
  </si>
  <si>
    <t>Albert</t>
  </si>
  <si>
    <t>Smith</t>
  </si>
  <si>
    <t>Paul</t>
  </si>
  <si>
    <t>Kennedy</t>
  </si>
  <si>
    <t>Clement</t>
  </si>
  <si>
    <t>Eva</t>
  </si>
  <si>
    <t>Marquis</t>
  </si>
  <si>
    <t>Dessousa</t>
  </si>
  <si>
    <t>John</t>
  </si>
  <si>
    <t>Brown</t>
  </si>
  <si>
    <t>Alex</t>
  </si>
  <si>
    <t>Carter</t>
  </si>
  <si>
    <t>Kerry</t>
  </si>
  <si>
    <t>Lennington</t>
  </si>
  <si>
    <t>Ann</t>
  </si>
  <si>
    <t>Loyd</t>
  </si>
  <si>
    <t>Jack</t>
  </si>
  <si>
    <t>Westbury</t>
  </si>
  <si>
    <t>Nixon</t>
  </si>
  <si>
    <t>Ching</t>
  </si>
  <si>
    <t>Jung</t>
  </si>
  <si>
    <t>Janice</t>
  </si>
  <si>
    <t>Savage</t>
  </si>
  <si>
    <t>Peter</t>
  </si>
  <si>
    <t>Sevigny</t>
  </si>
  <si>
    <t xml:space="preserve">Robert </t>
  </si>
  <si>
    <t>Grade</t>
  </si>
  <si>
    <t>Grade A+</t>
  </si>
  <si>
    <t>Grade A-</t>
  </si>
  <si>
    <t>Grade B</t>
  </si>
  <si>
    <t>Grade C</t>
  </si>
  <si>
    <t>Grade F</t>
  </si>
  <si>
    <t>Grade B-</t>
  </si>
  <si>
    <t xml:space="preserve"># of students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</si>
</sst>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3" xfId="0" applyFont="1" applyBorder="1" applyAlignment="1">
      <alignment vertical="center" wrapText="1"/>
    </xf>
    <xf numFmtId="0" fontId="2" fillId="0" borderId="0" xfId="0" applyFont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2" fontId="2" fillId="0" borderId="7" xfId="0" applyNumberFormat="1" applyFont="1" applyBorder="1" applyAlignment="1">
      <alignment wrapText="1"/>
    </xf>
    <xf numFmtId="2" fontId="2" fillId="0" borderId="8" xfId="0" applyNumberFormat="1" applyFont="1" applyBorder="1" applyAlignment="1">
      <alignment horizontal="right" wrapText="1"/>
    </xf>
    <xf numFmtId="9" fontId="2" fillId="0" borderId="0" xfId="0" applyNumberFormat="1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wrapText="1"/>
    </xf>
    <xf numFmtId="2" fontId="2" fillId="0" borderId="2" xfId="0" applyNumberFormat="1" applyFont="1" applyBorder="1" applyAlignment="1">
      <alignment horizontal="center" wrapText="1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Grades via last name</a:t>
            </a:r>
          </a:p>
        </c:rich>
      </c:tx>
      <c:layout>
        <c:manualLayout>
          <c:xMode val="edge"/>
          <c:yMode val="edge"/>
          <c:x val="0.38195822397200357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Sheet1!$G$1</c:f>
              <c:strCache>
                <c:ptCount val="1"/>
                <c:pt idx="0">
                  <c:v>Total Grades(%)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Sheet1!$B$2:$B$16</c:f>
              <c:strCache>
                <c:ptCount val="15"/>
                <c:pt idx="1">
                  <c:v>Smith</c:v>
                </c:pt>
                <c:pt idx="2">
                  <c:v>Brown</c:v>
                </c:pt>
                <c:pt idx="3">
                  <c:v>Marquis</c:v>
                </c:pt>
                <c:pt idx="4">
                  <c:v>Westbury</c:v>
                </c:pt>
                <c:pt idx="5">
                  <c:v>Loyd</c:v>
                </c:pt>
                <c:pt idx="6">
                  <c:v>Jung</c:v>
                </c:pt>
                <c:pt idx="7">
                  <c:v>Albert</c:v>
                </c:pt>
                <c:pt idx="8">
                  <c:v>Nixon</c:v>
                </c:pt>
                <c:pt idx="9">
                  <c:v>Lennington</c:v>
                </c:pt>
                <c:pt idx="10">
                  <c:v>Dessousa</c:v>
                </c:pt>
                <c:pt idx="11">
                  <c:v>Kennedy</c:v>
                </c:pt>
                <c:pt idx="12">
                  <c:v>Savage</c:v>
                </c:pt>
                <c:pt idx="13">
                  <c:v>Sevigny</c:v>
                </c:pt>
                <c:pt idx="14">
                  <c:v>Carter</c:v>
                </c:pt>
              </c:strCache>
            </c:strRef>
          </c:cat>
          <c:val>
            <c:numRef>
              <c:f>Sheet1!$G$2:$G$16</c:f>
              <c:numCache>
                <c:formatCode>0.00</c:formatCode>
                <c:ptCount val="15"/>
                <c:pt idx="1">
                  <c:v>91.149999999999991</c:v>
                </c:pt>
                <c:pt idx="2">
                  <c:v>81.050000000000011</c:v>
                </c:pt>
                <c:pt idx="3">
                  <c:v>80.449999999999989</c:v>
                </c:pt>
                <c:pt idx="4">
                  <c:v>75.7</c:v>
                </c:pt>
                <c:pt idx="5">
                  <c:v>74.900000000000006</c:v>
                </c:pt>
                <c:pt idx="6">
                  <c:v>74.400000000000006</c:v>
                </c:pt>
                <c:pt idx="7">
                  <c:v>71.850000000000009</c:v>
                </c:pt>
                <c:pt idx="8">
                  <c:v>69.75</c:v>
                </c:pt>
                <c:pt idx="9">
                  <c:v>66.550000000000011</c:v>
                </c:pt>
                <c:pt idx="10">
                  <c:v>66.2</c:v>
                </c:pt>
                <c:pt idx="11">
                  <c:v>62.85</c:v>
                </c:pt>
                <c:pt idx="12">
                  <c:v>56.2</c:v>
                </c:pt>
                <c:pt idx="13">
                  <c:v>54.95</c:v>
                </c:pt>
                <c:pt idx="14">
                  <c:v>54.650000000000006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02-744E-A994-96181AC1C8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3327488"/>
        <c:axId val="1564949168"/>
      </c:barChart>
      <c:catAx>
        <c:axId val="1603327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4949168"/>
        <c:crosses val="autoZero"/>
        <c:auto val="1"/>
        <c:lblAlgn val="ctr"/>
        <c:lblOffset val="100"/>
        <c:noMultiLvlLbl val="0"/>
      </c:catAx>
      <c:valAx>
        <c:axId val="1564949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33274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Grade vs # of students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Sheet1!$B$24</c:f>
              <c:strCache>
                <c:ptCount val="1"/>
                <c:pt idx="0">
                  <c:v># of students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Sheet1!$A$25:$A$30</c:f>
              <c:strCache>
                <c:ptCount val="6"/>
                <c:pt idx="0">
                  <c:v>Grade A+</c:v>
                </c:pt>
                <c:pt idx="1">
                  <c:v>Grade A-</c:v>
                </c:pt>
                <c:pt idx="2">
                  <c:v>Grade B</c:v>
                </c:pt>
                <c:pt idx="3">
                  <c:v>Grade B-</c:v>
                </c:pt>
                <c:pt idx="4">
                  <c:v>Grade C</c:v>
                </c:pt>
                <c:pt idx="5">
                  <c:v>Grade F</c:v>
                </c:pt>
              </c:strCache>
            </c:strRef>
          </c:cat>
          <c:val>
            <c:numRef>
              <c:f>Sheet1!$B$25:$B$30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1</c:v>
                </c:pt>
                <c:pt idx="4">
                  <c:v>4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8F-374E-88CB-918A246A16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09444832"/>
        <c:axId val="1565162768"/>
      </c:barChart>
      <c:catAx>
        <c:axId val="1609444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5162768"/>
        <c:crosses val="autoZero"/>
        <c:auto val="1"/>
        <c:lblAlgn val="ctr"/>
        <c:lblOffset val="100"/>
        <c:noMultiLvlLbl val="0"/>
      </c:catAx>
      <c:valAx>
        <c:axId val="1565162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444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Grades</a:t>
            </a:r>
            <a:r>
              <a:rPr lang="en-US" baseline="0"/>
              <a:t> via last name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Sheet1!$B$44</c:f>
              <c:strCache>
                <c:ptCount val="1"/>
                <c:pt idx="0">
                  <c:v>Assign-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Sheet1!$A$45:$A$59</c:f>
              <c:strCache>
                <c:ptCount val="15"/>
                <c:pt idx="1">
                  <c:v>Smith</c:v>
                </c:pt>
                <c:pt idx="2">
                  <c:v>Brown</c:v>
                </c:pt>
                <c:pt idx="3">
                  <c:v>Marquis</c:v>
                </c:pt>
                <c:pt idx="4">
                  <c:v>Westbury</c:v>
                </c:pt>
                <c:pt idx="5">
                  <c:v>Loyd</c:v>
                </c:pt>
                <c:pt idx="6">
                  <c:v>Jung</c:v>
                </c:pt>
                <c:pt idx="7">
                  <c:v>Albert</c:v>
                </c:pt>
                <c:pt idx="8">
                  <c:v>Nixon</c:v>
                </c:pt>
                <c:pt idx="9">
                  <c:v>Lennington</c:v>
                </c:pt>
                <c:pt idx="10">
                  <c:v>Dessousa</c:v>
                </c:pt>
                <c:pt idx="11">
                  <c:v>Kennedy</c:v>
                </c:pt>
                <c:pt idx="12">
                  <c:v>Savage</c:v>
                </c:pt>
                <c:pt idx="13">
                  <c:v>Sevigny</c:v>
                </c:pt>
                <c:pt idx="14">
                  <c:v>Carter</c:v>
                </c:pt>
              </c:strCache>
            </c:strRef>
          </c:cat>
          <c:val>
            <c:numRef>
              <c:f>Sheet1!$B$45:$B$59</c:f>
              <c:numCache>
                <c:formatCode>General</c:formatCode>
                <c:ptCount val="15"/>
                <c:pt idx="0">
                  <c:v>0</c:v>
                </c:pt>
                <c:pt idx="1">
                  <c:v>100</c:v>
                </c:pt>
                <c:pt idx="2">
                  <c:v>88</c:v>
                </c:pt>
                <c:pt idx="3">
                  <c:v>98</c:v>
                </c:pt>
                <c:pt idx="4">
                  <c:v>78</c:v>
                </c:pt>
                <c:pt idx="5">
                  <c:v>45</c:v>
                </c:pt>
                <c:pt idx="6">
                  <c:v>50</c:v>
                </c:pt>
                <c:pt idx="7">
                  <c:v>74</c:v>
                </c:pt>
                <c:pt idx="8">
                  <c:v>73</c:v>
                </c:pt>
                <c:pt idx="9">
                  <c:v>30</c:v>
                </c:pt>
                <c:pt idx="10">
                  <c:v>55</c:v>
                </c:pt>
                <c:pt idx="11">
                  <c:v>63</c:v>
                </c:pt>
                <c:pt idx="12">
                  <c:v>54</c:v>
                </c:pt>
                <c:pt idx="13">
                  <c:v>61</c:v>
                </c:pt>
                <c:pt idx="14">
                  <c:v>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CE-6146-8049-B72B1A354BA6}"/>
            </c:ext>
          </c:extLst>
        </c:ser>
        <c:ser>
          <c:idx val="1"/>
          <c:order val="1"/>
          <c:tx>
            <c:strRef>
              <c:f>Sheet1!$C$44</c:f>
              <c:strCache>
                <c:ptCount val="1"/>
                <c:pt idx="0">
                  <c:v>Mid-term exam (%)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Sheet1!$A$45:$A$59</c:f>
              <c:strCache>
                <c:ptCount val="15"/>
                <c:pt idx="1">
                  <c:v>Smith</c:v>
                </c:pt>
                <c:pt idx="2">
                  <c:v>Brown</c:v>
                </c:pt>
                <c:pt idx="3">
                  <c:v>Marquis</c:v>
                </c:pt>
                <c:pt idx="4">
                  <c:v>Westbury</c:v>
                </c:pt>
                <c:pt idx="5">
                  <c:v>Loyd</c:v>
                </c:pt>
                <c:pt idx="6">
                  <c:v>Jung</c:v>
                </c:pt>
                <c:pt idx="7">
                  <c:v>Albert</c:v>
                </c:pt>
                <c:pt idx="8">
                  <c:v>Nixon</c:v>
                </c:pt>
                <c:pt idx="9">
                  <c:v>Lennington</c:v>
                </c:pt>
                <c:pt idx="10">
                  <c:v>Dessousa</c:v>
                </c:pt>
                <c:pt idx="11">
                  <c:v>Kennedy</c:v>
                </c:pt>
                <c:pt idx="12">
                  <c:v>Savage</c:v>
                </c:pt>
                <c:pt idx="13">
                  <c:v>Sevigny</c:v>
                </c:pt>
                <c:pt idx="14">
                  <c:v>Carter</c:v>
                </c:pt>
              </c:strCache>
            </c:strRef>
          </c:cat>
          <c:val>
            <c:numRef>
              <c:f>Sheet1!$C$45:$C$59</c:f>
              <c:numCache>
                <c:formatCode>General</c:formatCode>
                <c:ptCount val="15"/>
                <c:pt idx="1">
                  <c:v>85</c:v>
                </c:pt>
                <c:pt idx="2">
                  <c:v>72</c:v>
                </c:pt>
                <c:pt idx="3">
                  <c:v>71</c:v>
                </c:pt>
                <c:pt idx="4">
                  <c:v>74</c:v>
                </c:pt>
                <c:pt idx="5">
                  <c:v>88</c:v>
                </c:pt>
                <c:pt idx="6">
                  <c:v>76</c:v>
                </c:pt>
                <c:pt idx="7">
                  <c:v>55</c:v>
                </c:pt>
                <c:pt idx="8">
                  <c:v>65</c:v>
                </c:pt>
                <c:pt idx="9">
                  <c:v>65</c:v>
                </c:pt>
                <c:pt idx="10">
                  <c:v>78</c:v>
                </c:pt>
                <c:pt idx="11">
                  <c:v>78</c:v>
                </c:pt>
                <c:pt idx="12">
                  <c:v>59</c:v>
                </c:pt>
                <c:pt idx="13">
                  <c:v>45</c:v>
                </c:pt>
                <c:pt idx="14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6CE-6146-8049-B72B1A354BA6}"/>
            </c:ext>
          </c:extLst>
        </c:ser>
        <c:ser>
          <c:idx val="2"/>
          <c:order val="2"/>
          <c:tx>
            <c:strRef>
              <c:f>Sheet1!$D$44</c:f>
              <c:strCache>
                <c:ptCount val="1"/>
                <c:pt idx="0">
                  <c:v>Final exam (%)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Sheet1!$A$45:$A$59</c:f>
              <c:strCache>
                <c:ptCount val="15"/>
                <c:pt idx="1">
                  <c:v>Smith</c:v>
                </c:pt>
                <c:pt idx="2">
                  <c:v>Brown</c:v>
                </c:pt>
                <c:pt idx="3">
                  <c:v>Marquis</c:v>
                </c:pt>
                <c:pt idx="4">
                  <c:v>Westbury</c:v>
                </c:pt>
                <c:pt idx="5">
                  <c:v>Loyd</c:v>
                </c:pt>
                <c:pt idx="6">
                  <c:v>Jung</c:v>
                </c:pt>
                <c:pt idx="7">
                  <c:v>Albert</c:v>
                </c:pt>
                <c:pt idx="8">
                  <c:v>Nixon</c:v>
                </c:pt>
                <c:pt idx="9">
                  <c:v>Lennington</c:v>
                </c:pt>
                <c:pt idx="10">
                  <c:v>Dessousa</c:v>
                </c:pt>
                <c:pt idx="11">
                  <c:v>Kennedy</c:v>
                </c:pt>
                <c:pt idx="12">
                  <c:v>Savage</c:v>
                </c:pt>
                <c:pt idx="13">
                  <c:v>Sevigny</c:v>
                </c:pt>
                <c:pt idx="14">
                  <c:v>Carter</c:v>
                </c:pt>
              </c:strCache>
            </c:strRef>
          </c:cat>
          <c:val>
            <c:numRef>
              <c:f>Sheet1!$D$45:$D$59</c:f>
              <c:numCache>
                <c:formatCode>General</c:formatCode>
                <c:ptCount val="15"/>
                <c:pt idx="1">
                  <c:v>92</c:v>
                </c:pt>
                <c:pt idx="2">
                  <c:v>85</c:v>
                </c:pt>
                <c:pt idx="3">
                  <c:v>80</c:v>
                </c:pt>
                <c:pt idx="4">
                  <c:v>76</c:v>
                </c:pt>
                <c:pt idx="5">
                  <c:v>78</c:v>
                </c:pt>
                <c:pt idx="6">
                  <c:v>84</c:v>
                </c:pt>
                <c:pt idx="7">
                  <c:v>84</c:v>
                </c:pt>
                <c:pt idx="8">
                  <c:v>72</c:v>
                </c:pt>
                <c:pt idx="9">
                  <c:v>84</c:v>
                </c:pt>
                <c:pt idx="10">
                  <c:v>62</c:v>
                </c:pt>
                <c:pt idx="11">
                  <c:v>51</c:v>
                </c:pt>
                <c:pt idx="12">
                  <c:v>55</c:v>
                </c:pt>
                <c:pt idx="13">
                  <c:v>60</c:v>
                </c:pt>
                <c:pt idx="1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6CE-6146-8049-B72B1A354B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4787152"/>
        <c:axId val="1607892288"/>
      </c:barChart>
      <c:catAx>
        <c:axId val="1534787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7892288"/>
        <c:crosses val="autoZero"/>
        <c:auto val="1"/>
        <c:lblAlgn val="ctr"/>
        <c:lblOffset val="100"/>
        <c:noMultiLvlLbl val="0"/>
      </c:catAx>
      <c:valAx>
        <c:axId val="1607892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4787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514350</xdr:colOff>
      <xdr:row>0</xdr:row>
      <xdr:rowOff>101600</xdr:rowOff>
    </xdr:from>
    <xdr:to>
      <xdr:col>17</xdr:col>
      <xdr:colOff>431800</xdr:colOff>
      <xdr:row>14</xdr:row>
      <xdr:rowOff>203200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ABA3B6B-DFA4-7346-9B1F-5FE90FD0AE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196850</xdr:colOff>
      <xdr:row>19</xdr:row>
      <xdr:rowOff>120650</xdr:rowOff>
    </xdr:from>
    <xdr:to>
      <xdr:col>11</xdr:col>
      <xdr:colOff>444500</xdr:colOff>
      <xdr:row>34</xdr:row>
      <xdr:rowOff>190500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576298E-9BB7-4544-A8B6-7E012F51AD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673100</xdr:colOff>
      <xdr:row>43</xdr:row>
      <xdr:rowOff>69850</xdr:rowOff>
    </xdr:from>
    <xdr:to>
      <xdr:col>13</xdr:col>
      <xdr:colOff>723900</xdr:colOff>
      <xdr:row>59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00412EA-059E-9048-B018-157CBA2A69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ED0C3D-7611-2447-B490-B23108F263B2}" name="Table3" displayName="Table3" ref="A24:B30" totalsRowShown="0" headerRowDxfId="3" dataDxfId="2">
  <autoFilter ref="A24:B30" xr:uid="{F298D2C0-C05C-BC45-8DB3-03216F476891}">
    <filterColumn colId="0" hiddenButton="1"/>
    <filterColumn colId="1" hiddenButton="1"/>
  </autoFilter>
  <tableColumns count="2">
    <tableColumn id="1" xr3:uid="{CBA97BF5-F7B6-C649-84B1-3289AA3338F2}" name="Grade" dataDxfId="1"/>
    <tableColumn id="2" xr3:uid="{80F547E5-88F6-9040-A6CD-EB9B91EFA9BC}" name="# of students 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997B1-A440-1A4A-927E-02375CF509FE}">
  <dimension ref="A1:I59"/>
  <sheetViews>
    <sheetView tabSelected="1" zoomScaleNormal="100" workbookViewId="0">
      <selection activeCell="G16" sqref="G16"/>
    </sheetView>
  </sheetViews>
  <sheetFormatPr baseColWidth="10" defaultRowHeight="16" x14ac:dyDescent="0.2"/>
  <cols>
    <col min="1" max="1" width="11.6640625" customWidth="1"/>
    <col min="2" max="2" width="16.6640625" customWidth="1"/>
  </cols>
  <sheetData>
    <row r="1" spans="1:9" ht="19" x14ac:dyDescent="0.25">
      <c r="A1" s="11" t="s">
        <v>0</v>
      </c>
      <c r="B1" s="11" t="s">
        <v>1</v>
      </c>
      <c r="C1" s="11" t="s">
        <v>2</v>
      </c>
      <c r="D1" s="1" t="s">
        <v>3</v>
      </c>
      <c r="E1" s="11" t="s">
        <v>4</v>
      </c>
      <c r="F1" s="11" t="s">
        <v>5</v>
      </c>
      <c r="G1" s="13" t="s">
        <v>6</v>
      </c>
      <c r="H1" s="13" t="s">
        <v>7</v>
      </c>
      <c r="I1" s="9"/>
    </row>
    <row r="2" spans="1:9" ht="39" thickBot="1" x14ac:dyDescent="0.3">
      <c r="A2" s="12"/>
      <c r="B2" s="12"/>
      <c r="C2" s="12"/>
      <c r="D2" s="3" t="s">
        <v>8</v>
      </c>
      <c r="E2" s="12"/>
      <c r="F2" s="12"/>
      <c r="G2" s="14"/>
      <c r="H2" s="14"/>
      <c r="I2" s="2"/>
    </row>
    <row r="3" spans="1:9" ht="21" customHeight="1" thickBot="1" x14ac:dyDescent="0.3">
      <c r="A3" s="4" t="s">
        <v>9</v>
      </c>
      <c r="B3" s="3" t="s">
        <v>10</v>
      </c>
      <c r="C3" s="3">
        <v>8901234</v>
      </c>
      <c r="D3" s="3">
        <v>100</v>
      </c>
      <c r="E3" s="3">
        <v>85</v>
      </c>
      <c r="F3" s="5">
        <v>92</v>
      </c>
      <c r="G3" s="6">
        <f>F3*$F$17+E3*$E$17+D3*$D$17</f>
        <v>91.149999999999991</v>
      </c>
      <c r="H3" s="7" t="str">
        <f>IF(G3&gt;90,"A+",IF(G3&gt;=85,"A",IF(G3&gt;85,"A",IF(G3&gt;80,"A-",IF(G3&gt;77,"B+",IF(G3&gt;73,"B",IF(G3&gt;70,"B-",IF(G3&gt;60,"C","F"))))))))</f>
        <v>A+</v>
      </c>
      <c r="I3" s="2"/>
    </row>
    <row r="4" spans="1:9" ht="21" thickBot="1" x14ac:dyDescent="0.3">
      <c r="A4" s="4" t="s">
        <v>17</v>
      </c>
      <c r="B4" s="3" t="s">
        <v>18</v>
      </c>
      <c r="C4" s="3">
        <v>3451237</v>
      </c>
      <c r="D4" s="3">
        <v>88</v>
      </c>
      <c r="E4" s="3">
        <v>72</v>
      </c>
      <c r="F4" s="5">
        <v>85</v>
      </c>
      <c r="G4" s="6">
        <f t="shared" ref="G4:G16" si="0">F4*$F$17+E4*$E$17+D4*$D$17</f>
        <v>81.050000000000011</v>
      </c>
      <c r="H4" s="7" t="str">
        <f t="shared" ref="H4:H16" si="1">IF(G4&gt;90,"A+",IF(G4&gt;=85,"A",IF(G4&gt;85,"A",IF(G4&gt;80,"A-",IF(G4&gt;77,"B+",IF(G4&gt;73,"B",IF(G4&gt;70,"B-",IF(G4&gt;60,"C","F"))))))))</f>
        <v>A-</v>
      </c>
      <c r="I4" s="2"/>
    </row>
    <row r="5" spans="1:9" ht="21" customHeight="1" thickBot="1" x14ac:dyDescent="0.3">
      <c r="A5" s="4" t="s">
        <v>14</v>
      </c>
      <c r="B5" s="3" t="s">
        <v>15</v>
      </c>
      <c r="C5" s="3">
        <v>7890123</v>
      </c>
      <c r="D5" s="3">
        <v>98</v>
      </c>
      <c r="E5" s="3">
        <v>71</v>
      </c>
      <c r="F5" s="5">
        <v>80</v>
      </c>
      <c r="G5" s="6">
        <f t="shared" si="0"/>
        <v>80.449999999999989</v>
      </c>
      <c r="H5" s="7" t="str">
        <f t="shared" si="1"/>
        <v>A-</v>
      </c>
      <c r="I5" s="2"/>
    </row>
    <row r="6" spans="1:9" ht="21" thickBot="1" x14ac:dyDescent="0.3">
      <c r="A6" s="4" t="s">
        <v>25</v>
      </c>
      <c r="B6" s="3" t="s">
        <v>26</v>
      </c>
      <c r="C6" s="3">
        <v>6789012</v>
      </c>
      <c r="D6" s="3">
        <v>78</v>
      </c>
      <c r="E6" s="3">
        <v>74</v>
      </c>
      <c r="F6" s="5">
        <v>76</v>
      </c>
      <c r="G6" s="6">
        <f t="shared" si="0"/>
        <v>75.7</v>
      </c>
      <c r="H6" s="7" t="str">
        <f t="shared" si="1"/>
        <v>B</v>
      </c>
      <c r="I6" s="2"/>
    </row>
    <row r="7" spans="1:9" ht="21" customHeight="1" thickBot="1" x14ac:dyDescent="0.3">
      <c r="A7" s="4" t="s">
        <v>23</v>
      </c>
      <c r="B7" s="3" t="s">
        <v>24</v>
      </c>
      <c r="C7" s="3">
        <v>9012345</v>
      </c>
      <c r="D7" s="3">
        <v>45</v>
      </c>
      <c r="E7" s="3">
        <v>88</v>
      </c>
      <c r="F7" s="5">
        <v>78</v>
      </c>
      <c r="G7" s="6">
        <f t="shared" si="0"/>
        <v>74.900000000000006</v>
      </c>
      <c r="H7" s="7" t="str">
        <f t="shared" si="1"/>
        <v>B</v>
      </c>
      <c r="I7" s="2"/>
    </row>
    <row r="8" spans="1:9" ht="21" thickBot="1" x14ac:dyDescent="0.3">
      <c r="A8" s="4" t="s">
        <v>28</v>
      </c>
      <c r="B8" s="3" t="s">
        <v>29</v>
      </c>
      <c r="C8" s="3">
        <v>1234567</v>
      </c>
      <c r="D8" s="3">
        <v>50</v>
      </c>
      <c r="E8" s="3">
        <v>76</v>
      </c>
      <c r="F8" s="5">
        <v>84</v>
      </c>
      <c r="G8" s="6">
        <f t="shared" si="0"/>
        <v>74.400000000000006</v>
      </c>
      <c r="H8" s="7" t="str">
        <f t="shared" si="1"/>
        <v>B</v>
      </c>
      <c r="I8" s="2"/>
    </row>
    <row r="9" spans="1:9" ht="21" customHeight="1" thickBot="1" x14ac:dyDescent="0.3">
      <c r="A9" s="4" t="s">
        <v>13</v>
      </c>
      <c r="B9" s="3" t="s">
        <v>9</v>
      </c>
      <c r="C9" s="3">
        <v>5678234</v>
      </c>
      <c r="D9" s="3">
        <v>74</v>
      </c>
      <c r="E9" s="3">
        <v>55</v>
      </c>
      <c r="F9" s="5">
        <v>84</v>
      </c>
      <c r="G9" s="6">
        <f t="shared" si="0"/>
        <v>71.850000000000009</v>
      </c>
      <c r="H9" s="7" t="str">
        <f t="shared" si="1"/>
        <v>B-</v>
      </c>
      <c r="I9" s="2"/>
    </row>
    <row r="10" spans="1:9" ht="21" thickBot="1" x14ac:dyDescent="0.3">
      <c r="A10" s="4" t="s">
        <v>17</v>
      </c>
      <c r="B10" s="3" t="s">
        <v>27</v>
      </c>
      <c r="C10" s="3">
        <v>1234568</v>
      </c>
      <c r="D10" s="3">
        <v>73</v>
      </c>
      <c r="E10" s="3">
        <v>65</v>
      </c>
      <c r="F10" s="5">
        <v>72</v>
      </c>
      <c r="G10" s="6">
        <f t="shared" si="0"/>
        <v>69.75</v>
      </c>
      <c r="H10" s="7" t="str">
        <f t="shared" si="1"/>
        <v>C</v>
      </c>
      <c r="I10" s="2"/>
    </row>
    <row r="11" spans="1:9" ht="21" customHeight="1" thickBot="1" x14ac:dyDescent="0.3">
      <c r="A11" s="4" t="s">
        <v>21</v>
      </c>
      <c r="B11" s="3" t="s">
        <v>22</v>
      </c>
      <c r="C11" s="3">
        <v>1123456</v>
      </c>
      <c r="D11" s="3">
        <v>30</v>
      </c>
      <c r="E11" s="3">
        <v>65</v>
      </c>
      <c r="F11" s="5">
        <v>84</v>
      </c>
      <c r="G11" s="6">
        <f t="shared" si="0"/>
        <v>66.550000000000011</v>
      </c>
      <c r="H11" s="7" t="str">
        <f t="shared" si="1"/>
        <v>C</v>
      </c>
      <c r="I11" s="2"/>
    </row>
    <row r="12" spans="1:9" ht="21" thickBot="1" x14ac:dyDescent="0.3">
      <c r="A12" s="4" t="s">
        <v>34</v>
      </c>
      <c r="B12" s="3" t="s">
        <v>16</v>
      </c>
      <c r="C12" s="3">
        <v>3456789</v>
      </c>
      <c r="D12" s="3">
        <v>55</v>
      </c>
      <c r="E12" s="3">
        <v>78</v>
      </c>
      <c r="F12" s="5">
        <v>62</v>
      </c>
      <c r="G12" s="6">
        <f t="shared" si="0"/>
        <v>66.2</v>
      </c>
      <c r="H12" s="7" t="str">
        <f t="shared" si="1"/>
        <v>C</v>
      </c>
      <c r="I12" s="2"/>
    </row>
    <row r="13" spans="1:9" ht="21" customHeight="1" thickBot="1" x14ac:dyDescent="0.3">
      <c r="A13" s="4" t="s">
        <v>11</v>
      </c>
      <c r="B13" s="3" t="s">
        <v>12</v>
      </c>
      <c r="C13" s="3">
        <v>5678901</v>
      </c>
      <c r="D13" s="3">
        <v>63</v>
      </c>
      <c r="E13" s="3">
        <v>78</v>
      </c>
      <c r="F13" s="5">
        <v>51</v>
      </c>
      <c r="G13" s="6">
        <f t="shared" si="0"/>
        <v>62.85</v>
      </c>
      <c r="H13" s="7" t="str">
        <f t="shared" si="1"/>
        <v>C</v>
      </c>
      <c r="I13" s="2"/>
    </row>
    <row r="14" spans="1:9" ht="21" thickBot="1" x14ac:dyDescent="0.3">
      <c r="A14" s="4" t="s">
        <v>30</v>
      </c>
      <c r="B14" s="3" t="s">
        <v>31</v>
      </c>
      <c r="C14" s="3">
        <v>2314678</v>
      </c>
      <c r="D14" s="3">
        <v>54</v>
      </c>
      <c r="E14" s="3">
        <v>59</v>
      </c>
      <c r="F14" s="5">
        <v>55</v>
      </c>
      <c r="G14" s="6">
        <f t="shared" si="0"/>
        <v>56.2</v>
      </c>
      <c r="H14" s="7" t="str">
        <f t="shared" si="1"/>
        <v>F</v>
      </c>
      <c r="I14" s="2"/>
    </row>
    <row r="15" spans="1:9" ht="21" customHeight="1" thickBot="1" x14ac:dyDescent="0.3">
      <c r="A15" s="4" t="s">
        <v>32</v>
      </c>
      <c r="B15" s="3" t="s">
        <v>33</v>
      </c>
      <c r="C15" s="3">
        <v>2345678</v>
      </c>
      <c r="D15" s="3">
        <v>61</v>
      </c>
      <c r="E15" s="3">
        <v>45</v>
      </c>
      <c r="F15" s="5">
        <v>60</v>
      </c>
      <c r="G15" s="6">
        <f t="shared" si="0"/>
        <v>54.95</v>
      </c>
      <c r="H15" s="7" t="str">
        <f t="shared" si="1"/>
        <v>F</v>
      </c>
      <c r="I15" s="2"/>
    </row>
    <row r="16" spans="1:9" ht="21" thickBot="1" x14ac:dyDescent="0.3">
      <c r="A16" s="4" t="s">
        <v>19</v>
      </c>
      <c r="B16" s="3" t="s">
        <v>20</v>
      </c>
      <c r="C16" s="3">
        <v>4567890</v>
      </c>
      <c r="D16" s="3">
        <v>87</v>
      </c>
      <c r="E16" s="3">
        <v>55</v>
      </c>
      <c r="F16" s="5">
        <v>40</v>
      </c>
      <c r="G16" s="6">
        <f t="shared" si="0"/>
        <v>54.650000000000006</v>
      </c>
      <c r="H16" s="7" t="str">
        <f t="shared" si="1"/>
        <v>F</v>
      </c>
      <c r="I16" s="2"/>
    </row>
    <row r="17" spans="1:9" ht="19" x14ac:dyDescent="0.25">
      <c r="A17" s="2"/>
      <c r="B17" s="2"/>
      <c r="C17" s="2"/>
      <c r="D17" s="8">
        <v>0.2</v>
      </c>
      <c r="E17" s="8">
        <v>0.35</v>
      </c>
      <c r="F17" s="8">
        <v>0.45</v>
      </c>
      <c r="G17" s="2"/>
      <c r="H17" s="2"/>
      <c r="I17" s="2"/>
    </row>
    <row r="23" spans="1:9" ht="21" x14ac:dyDescent="0.25">
      <c r="A23" s="10"/>
      <c r="B23" s="10"/>
      <c r="C23" s="10"/>
    </row>
    <row r="24" spans="1:9" ht="21" x14ac:dyDescent="0.25">
      <c r="A24" s="10" t="s">
        <v>35</v>
      </c>
      <c r="B24" s="10" t="s">
        <v>42</v>
      </c>
      <c r="C24" s="10"/>
    </row>
    <row r="25" spans="1:9" ht="21" x14ac:dyDescent="0.25">
      <c r="A25" s="10" t="s">
        <v>36</v>
      </c>
      <c r="B25" s="10">
        <v>1</v>
      </c>
      <c r="C25" s="10"/>
    </row>
    <row r="26" spans="1:9" ht="21" x14ac:dyDescent="0.25">
      <c r="A26" s="10" t="s">
        <v>37</v>
      </c>
      <c r="B26" s="10">
        <v>2</v>
      </c>
      <c r="C26" s="10"/>
    </row>
    <row r="27" spans="1:9" ht="21" x14ac:dyDescent="0.25">
      <c r="A27" s="10" t="s">
        <v>38</v>
      </c>
      <c r="B27" s="10">
        <v>3</v>
      </c>
      <c r="C27" s="10"/>
    </row>
    <row r="28" spans="1:9" ht="21" x14ac:dyDescent="0.25">
      <c r="A28" s="10" t="s">
        <v>41</v>
      </c>
      <c r="B28" s="10">
        <v>1</v>
      </c>
      <c r="C28" s="10"/>
    </row>
    <row r="29" spans="1:9" ht="21" x14ac:dyDescent="0.25">
      <c r="A29" s="10" t="s">
        <v>39</v>
      </c>
      <c r="B29" s="10">
        <v>4</v>
      </c>
      <c r="C29" s="10"/>
    </row>
    <row r="30" spans="1:9" ht="21" x14ac:dyDescent="0.25">
      <c r="A30" s="10" t="s">
        <v>40</v>
      </c>
      <c r="B30" s="10">
        <v>3</v>
      </c>
      <c r="C30" s="10"/>
    </row>
    <row r="31" spans="1:9" ht="19" customHeight="1" x14ac:dyDescent="0.25">
      <c r="A31" s="10"/>
      <c r="B31" s="10"/>
      <c r="C31" s="10"/>
    </row>
    <row r="32" spans="1:9" ht="19" customHeight="1" x14ac:dyDescent="0.2"/>
    <row r="43" spans="1:4" ht="17" thickBot="1" x14ac:dyDescent="0.25"/>
    <row r="44" spans="1:4" ht="19" customHeight="1" x14ac:dyDescent="0.2">
      <c r="A44" s="11" t="s">
        <v>1</v>
      </c>
      <c r="B44" s="1" t="s">
        <v>3</v>
      </c>
      <c r="C44" s="11" t="s">
        <v>4</v>
      </c>
      <c r="D44" s="11" t="s">
        <v>5</v>
      </c>
    </row>
    <row r="45" spans="1:4" ht="20" thickBot="1" x14ac:dyDescent="0.25">
      <c r="A45" s="12"/>
      <c r="B45" s="3" t="s">
        <v>8</v>
      </c>
      <c r="C45" s="12"/>
      <c r="D45" s="12"/>
    </row>
    <row r="46" spans="1:4" ht="20" thickBot="1" x14ac:dyDescent="0.25">
      <c r="A46" s="3" t="s">
        <v>10</v>
      </c>
      <c r="B46" s="3">
        <v>100</v>
      </c>
      <c r="C46" s="3">
        <v>85</v>
      </c>
      <c r="D46" s="4">
        <v>92</v>
      </c>
    </row>
    <row r="47" spans="1:4" ht="20" thickBot="1" x14ac:dyDescent="0.25">
      <c r="A47" s="3" t="s">
        <v>18</v>
      </c>
      <c r="B47" s="3">
        <v>88</v>
      </c>
      <c r="C47" s="3">
        <v>72</v>
      </c>
      <c r="D47" s="4">
        <v>85</v>
      </c>
    </row>
    <row r="48" spans="1:4" ht="20" thickBot="1" x14ac:dyDescent="0.25">
      <c r="A48" s="3" t="s">
        <v>15</v>
      </c>
      <c r="B48" s="3">
        <v>98</v>
      </c>
      <c r="C48" s="3">
        <v>71</v>
      </c>
      <c r="D48" s="4">
        <v>80</v>
      </c>
    </row>
    <row r="49" spans="1:4" ht="20" thickBot="1" x14ac:dyDescent="0.25">
      <c r="A49" s="3" t="s">
        <v>26</v>
      </c>
      <c r="B49" s="3">
        <v>78</v>
      </c>
      <c r="C49" s="3">
        <v>74</v>
      </c>
      <c r="D49" s="4">
        <v>76</v>
      </c>
    </row>
    <row r="50" spans="1:4" ht="20" thickBot="1" x14ac:dyDescent="0.25">
      <c r="A50" s="3" t="s">
        <v>24</v>
      </c>
      <c r="B50" s="3">
        <v>45</v>
      </c>
      <c r="C50" s="3">
        <v>88</v>
      </c>
      <c r="D50" s="4">
        <v>78</v>
      </c>
    </row>
    <row r="51" spans="1:4" ht="20" thickBot="1" x14ac:dyDescent="0.25">
      <c r="A51" s="3" t="s">
        <v>29</v>
      </c>
      <c r="B51" s="3">
        <v>50</v>
      </c>
      <c r="C51" s="3">
        <v>76</v>
      </c>
      <c r="D51" s="4">
        <v>84</v>
      </c>
    </row>
    <row r="52" spans="1:4" ht="20" thickBot="1" x14ac:dyDescent="0.25">
      <c r="A52" s="3" t="s">
        <v>9</v>
      </c>
      <c r="B52" s="3">
        <v>74</v>
      </c>
      <c r="C52" s="3">
        <v>55</v>
      </c>
      <c r="D52" s="4">
        <v>84</v>
      </c>
    </row>
    <row r="53" spans="1:4" ht="20" thickBot="1" x14ac:dyDescent="0.25">
      <c r="A53" s="3" t="s">
        <v>27</v>
      </c>
      <c r="B53" s="3">
        <v>73</v>
      </c>
      <c r="C53" s="3">
        <v>65</v>
      </c>
      <c r="D53" s="4">
        <v>72</v>
      </c>
    </row>
    <row r="54" spans="1:4" ht="21" customHeight="1" thickBot="1" x14ac:dyDescent="0.25">
      <c r="A54" s="3" t="s">
        <v>22</v>
      </c>
      <c r="B54" s="3">
        <v>30</v>
      </c>
      <c r="C54" s="3">
        <v>65</v>
      </c>
      <c r="D54" s="4">
        <v>84</v>
      </c>
    </row>
    <row r="55" spans="1:4" ht="20" thickBot="1" x14ac:dyDescent="0.25">
      <c r="A55" s="3" t="s">
        <v>16</v>
      </c>
      <c r="B55" s="3">
        <v>55</v>
      </c>
      <c r="C55" s="3">
        <v>78</v>
      </c>
      <c r="D55" s="4">
        <v>62</v>
      </c>
    </row>
    <row r="56" spans="1:4" ht="20" thickBot="1" x14ac:dyDescent="0.25">
      <c r="A56" s="3" t="s">
        <v>12</v>
      </c>
      <c r="B56" s="3">
        <v>63</v>
      </c>
      <c r="C56" s="3">
        <v>78</v>
      </c>
      <c r="D56" s="4">
        <v>51</v>
      </c>
    </row>
    <row r="57" spans="1:4" ht="20" thickBot="1" x14ac:dyDescent="0.25">
      <c r="A57" s="3" t="s">
        <v>31</v>
      </c>
      <c r="B57" s="3">
        <v>54</v>
      </c>
      <c r="C57" s="3">
        <v>59</v>
      </c>
      <c r="D57" s="4">
        <v>55</v>
      </c>
    </row>
    <row r="58" spans="1:4" ht="20" thickBot="1" x14ac:dyDescent="0.25">
      <c r="A58" s="3" t="s">
        <v>33</v>
      </c>
      <c r="B58" s="3">
        <v>61</v>
      </c>
      <c r="C58" s="3">
        <v>45</v>
      </c>
      <c r="D58" s="4">
        <v>60</v>
      </c>
    </row>
    <row r="59" spans="1:4" ht="20" thickBot="1" x14ac:dyDescent="0.25">
      <c r="A59" s="3" t="s">
        <v>20</v>
      </c>
      <c r="B59" s="3">
        <v>87</v>
      </c>
      <c r="C59" s="3">
        <v>55</v>
      </c>
      <c r="D59" s="4">
        <v>40</v>
      </c>
    </row>
  </sheetData>
  <mergeCells count="10">
    <mergeCell ref="A44:A45"/>
    <mergeCell ref="C44:C45"/>
    <mergeCell ref="D44:D45"/>
    <mergeCell ref="H1:H2"/>
    <mergeCell ref="A1:A2"/>
    <mergeCell ref="B1:B2"/>
    <mergeCell ref="C1:C2"/>
    <mergeCell ref="E1:E2"/>
    <mergeCell ref="F1:F2"/>
    <mergeCell ref="G1:G2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2019-03-24T22:52:57Z</dcterms:created>
  <dcterms:modified xsi:type="dcterms:W3CDTF">2019-03-28T01:21:30Z</dcterms:modified>
</cp:coreProperties>
</file>