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tchell\Documents\ADM1370\"/>
    </mc:Choice>
  </mc:AlternateContent>
  <bookViews>
    <workbookView xWindow="0" yWindow="0" windowWidth="20490" windowHeight="7530" firstSheet="1" activeTab="6"/>
  </bookViews>
  <sheets>
    <sheet name="Instructions" sheetId="3" r:id="rId1"/>
    <sheet name="Raw-Data" sheetId="1" r:id="rId2"/>
    <sheet name="Equipment Rental" sheetId="4" r:id="rId3"/>
    <sheet name="Screenshot-1" sheetId="5" r:id="rId4"/>
    <sheet name="Screenshot-2" sheetId="6" r:id="rId5"/>
    <sheet name="Report-1" sheetId="7" r:id="rId6"/>
    <sheet name="Report-2" sheetId="8" r:id="rId7"/>
  </sheets>
  <definedNames>
    <definedName name="_xlnm._FilterDatabase" localSheetId="1" hidden="1">'Raw-Data'!$A$2:$F$31</definedName>
    <definedName name="_xlnm._FilterDatabase" localSheetId="5" hidden="1">'Report-1'!$A$1:$G$30</definedName>
  </definedNames>
  <calcPr calcId="171027"/>
</workbook>
</file>

<file path=xl/calcChain.xml><?xml version="1.0" encoding="utf-8"?>
<calcChain xmlns="http://schemas.openxmlformats.org/spreadsheetml/2006/main">
  <c r="G3" i="7" l="1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2" i="7"/>
  <c r="B3" i="8" l="1"/>
  <c r="B5" i="8"/>
</calcChain>
</file>

<file path=xl/sharedStrings.xml><?xml version="1.0" encoding="utf-8"?>
<sst xmlns="http://schemas.openxmlformats.org/spreadsheetml/2006/main" count="300" uniqueCount="55">
  <si>
    <t>Laptop</t>
  </si>
  <si>
    <t>Projector</t>
  </si>
  <si>
    <t>Type</t>
  </si>
  <si>
    <t>By Whom</t>
  </si>
  <si>
    <t>Other</t>
  </si>
  <si>
    <t>10" Saris Netbook Pro</t>
  </si>
  <si>
    <t>15" EDI SmartPad L200-3</t>
  </si>
  <si>
    <t>15" EDI SmartPad L200-4X</t>
  </si>
  <si>
    <t>Saris Lux T-80</t>
  </si>
  <si>
    <t>Saris Lux T-81 Lite</t>
  </si>
  <si>
    <t>Omega VisX 1.0</t>
  </si>
  <si>
    <t>32" Paragon 440 Plasma TV</t>
  </si>
  <si>
    <t>EDI SmartBoard L500-1</t>
  </si>
  <si>
    <t>TV</t>
  </si>
  <si>
    <t>ID #</t>
  </si>
  <si>
    <t>August Zorn</t>
  </si>
  <si>
    <t>Jay Peralta</t>
  </si>
  <si>
    <t>Sofie Ragnar</t>
  </si>
  <si>
    <t>Anthony Liddell</t>
  </si>
  <si>
    <t>Nick Ortiz</t>
  </si>
  <si>
    <t>Marta Lao</t>
  </si>
  <si>
    <t>Saris Zoom Z-60 Digital Camera</t>
  </si>
  <si>
    <t>Jamila Kyle</t>
  </si>
  <si>
    <t>Carl Langer</t>
  </si>
  <si>
    <t>Jennifer Weiss</t>
  </si>
  <si>
    <t>17" Saris X-10 Laptop</t>
  </si>
  <si>
    <t>Checked Out</t>
  </si>
  <si>
    <t>Checked In</t>
  </si>
  <si>
    <t>Hank Sorenson</t>
  </si>
  <si>
    <t>Dean Sorenson</t>
  </si>
  <si>
    <t>Win Armitage</t>
  </si>
  <si>
    <t>Michael Earley</t>
  </si>
  <si>
    <t>Equipment Detail</t>
  </si>
  <si>
    <t>Min Seung</t>
  </si>
  <si>
    <t>Omega PixL Digital Camcorder</t>
  </si>
  <si>
    <t>50" Paragon 490L LCD TV</t>
  </si>
  <si>
    <t>Jolie Chaturvedi</t>
  </si>
  <si>
    <t>7N Light Rolling Laptop Case</t>
  </si>
  <si>
    <t>7N Heavy Rolling Laptop Case</t>
  </si>
  <si>
    <t>Saris Lumina Digital Camera</t>
  </si>
  <si>
    <t>Marques Herndon</t>
  </si>
  <si>
    <t>Stanley Geyer</t>
  </si>
  <si>
    <t>George D'Agosta</t>
  </si>
  <si>
    <t>U-Go Saris DigiCam Printer II</t>
  </si>
  <si>
    <t>U-Go Saris Label Maker</t>
  </si>
  <si>
    <t>7N Deluxe Camera Travel Bag</t>
  </si>
  <si>
    <t>Sela Shepard</t>
  </si>
  <si>
    <t>Margaret Lisbon</t>
  </si>
  <si>
    <t>Shannon Nguyen</t>
  </si>
  <si>
    <t>Clint Gosse</t>
  </si>
  <si>
    <r>
      <t xml:space="preserve">Equipment Log </t>
    </r>
    <r>
      <rPr>
        <b/>
        <sz val="11"/>
        <rFont val="Calibri"/>
        <family val="2"/>
      </rPr>
      <t>—</t>
    </r>
    <r>
      <rPr>
        <b/>
        <sz val="11"/>
        <rFont val="Calibri"/>
        <family val="2"/>
        <scheme val="minor"/>
      </rPr>
      <t xml:space="preserve"> TechRent Corp</t>
    </r>
  </si>
  <si>
    <t>Number Of Days</t>
  </si>
  <si>
    <t>Report Highlights</t>
  </si>
  <si>
    <t>Average Rent Duration</t>
  </si>
  <si>
    <t>Max Rent Duration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</si>
</sst>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9]dd\-mmm\-yy;@"/>
    <numFmt numFmtId="165" formatCode="[$-409]mmmm\ d\,\ yyyy;@"/>
    <numFmt numFmtId="166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8F8F8"/>
        <bgColor theme="4"/>
      </patternFill>
    </fill>
    <fill>
      <patternFill patternType="solid">
        <fgColor rgb="FFF8F8F8"/>
        <bgColor theme="4" tint="0.79998168889431442"/>
      </patternFill>
    </fill>
    <fill>
      <patternFill patternType="solid">
        <fgColor rgb="FFF8F8F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left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65" fontId="3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2" xfId="0" applyFont="1" applyFill="1" applyBorder="1"/>
    <xf numFmtId="165" fontId="3" fillId="3" borderId="2" xfId="0" applyNumberFormat="1" applyFont="1" applyFill="1" applyBorder="1"/>
    <xf numFmtId="0" fontId="3" fillId="0" borderId="1" xfId="0" applyFont="1" applyBorder="1"/>
    <xf numFmtId="0" fontId="3" fillId="0" borderId="2" xfId="0" applyFont="1" applyBorder="1"/>
    <xf numFmtId="165" fontId="3" fillId="0" borderId="2" xfId="0" applyNumberFormat="1" applyFont="1" applyBorder="1"/>
    <xf numFmtId="0" fontId="2" fillId="2" borderId="3" xfId="0" applyFont="1" applyFill="1" applyBorder="1" applyAlignment="1">
      <alignment horizontal="center"/>
    </xf>
    <xf numFmtId="0" fontId="3" fillId="3" borderId="3" xfId="0" applyFont="1" applyFill="1" applyBorder="1"/>
    <xf numFmtId="0" fontId="3" fillId="0" borderId="3" xfId="0" applyFont="1" applyBorder="1"/>
    <xf numFmtId="0" fontId="3" fillId="5" borderId="4" xfId="0" applyFont="1" applyFill="1" applyBorder="1"/>
    <xf numFmtId="165" fontId="3" fillId="5" borderId="4" xfId="0" applyNumberFormat="1" applyFont="1" applyFill="1" applyBorder="1"/>
    <xf numFmtId="0" fontId="3" fillId="6" borderId="4" xfId="0" applyFont="1" applyFill="1" applyBorder="1"/>
    <xf numFmtId="165" fontId="3" fillId="6" borderId="4" xfId="0" applyNumberFormat="1" applyFont="1" applyFill="1" applyBorder="1"/>
    <xf numFmtId="0" fontId="6" fillId="0" borderId="0" xfId="0" applyFont="1" applyAlignment="1">
      <alignment horizontal="right"/>
    </xf>
    <xf numFmtId="166" fontId="0" fillId="0" borderId="0" xfId="0" applyNumberFormat="1"/>
    <xf numFmtId="0" fontId="3" fillId="4" borderId="4" xfId="0" applyFont="1" applyFill="1" applyBorder="1" applyAlignment="1">
      <alignment horizontal="center"/>
    </xf>
    <xf numFmtId="0" fontId="0" fillId="6" borderId="4" xfId="0" applyFont="1" applyFill="1" applyBorder="1"/>
    <xf numFmtId="0" fontId="2" fillId="8" borderId="4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right"/>
    </xf>
    <xf numFmtId="166" fontId="0" fillId="9" borderId="4" xfId="0" applyNumberFormat="1" applyFill="1" applyBorder="1"/>
    <xf numFmtId="0" fontId="0" fillId="9" borderId="4" xfId="0" applyFill="1" applyBorder="1"/>
    <xf numFmtId="0" fontId="3" fillId="10" borderId="4" xfId="0" applyFont="1" applyFill="1" applyBorder="1"/>
    <xf numFmtId="0" fontId="0" fillId="11" borderId="4" xfId="0" applyFont="1" applyFill="1" applyBorder="1"/>
    <xf numFmtId="0" fontId="3" fillId="12" borderId="4" xfId="0" applyFont="1" applyFill="1" applyBorder="1"/>
    <xf numFmtId="0" fontId="0" fillId="9" borderId="4" xfId="0" applyFont="1" applyFill="1" applyBorder="1"/>
    <xf numFmtId="0" fontId="3" fillId="11" borderId="4" xfId="0" applyFont="1" applyFill="1" applyBorder="1"/>
    <xf numFmtId="0" fontId="3" fillId="9" borderId="4" xfId="0" applyFont="1" applyFill="1" applyBorder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$-409]mmmm\ d\,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[$-409]mmmm\ d\,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8F8F8"/>
      <color rgb="FFFF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1</xdr:row>
      <xdr:rowOff>19050</xdr:rowOff>
    </xdr:from>
    <xdr:to>
      <xdr:col>10</xdr:col>
      <xdr:colOff>609599</xdr:colOff>
      <xdr:row>68</xdr:row>
      <xdr:rowOff>28576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28724" y="209550"/>
          <a:ext cx="5476875" cy="1277302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Copy the entire data from the "Raw-Data" worksheet into a new worksheet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called "Equipment-Rental" 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Convert the Flat Table (</a:t>
          </a:r>
          <a:r>
            <a:rPr lang="en-CA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range A2:F31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) to an Excel Table.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 Use the Quick Sort &amp; Filter column dropdowns to perform the following: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a. Sort by Checked Out Date in descending order from latest date (recent) to 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earliest date (oldest).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b. Filter the Excel Table to only show the Laptop category.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new worksheet called "Screenshot-1".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You can take a screenshot by using the Alt+Printscreen combination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on your keyboard.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c. Remove the filter from the previous step.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d. Use a Text Filter to show entries related to Camera equipment. To do this,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Use a custom filter to search for entries in the Detail column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containing the text "Cam".</a:t>
          </a: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new worksheet called "Screenshot-2".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e. Remove the filter from the previous step.</a:t>
          </a:r>
          <a:endParaRPr lang="en-CA">
            <a:effectLst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Copy the entire table from the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"Equipment-Rental"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worksheet into a new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worksheet called "Report-1" . In the "Report-1" worksheet,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convert the Excel Table back into a Flat Table (range).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5.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"Report-1" worksheet,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Use the Sort controls in the Data tab to perform a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multi-level custom sort such that entries are first ordered by equipment type,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and within each type, items are ordered by their checkout dates (latest to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earliest).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6. In the "Report-1" worksheet, add a new column called "Number of Days" 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This column should contain the number of working days between the checkout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and the checkin dates.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Use the "NetWorkDays" function to calculate the value for the first row in the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table and use Auto-Fill to copy the formula to the rows below.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7.  Create a new worksheet called "Report-2".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8. In the "Report-2" worksheet, in Cell A1, enter the text "Report Highlights".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Merge and Center cells A1, B1 and C1, and make the text bold.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9.  In Cell A3 enter the text "Average Rent Duration:" and make it bold and right    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aligned. In Cell B3, use an Excel function to calculate the average of the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"Number of Days" column from the "Report-1" worksheet.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Reformat the number to be 1 decimal place only.</a:t>
          </a:r>
          <a:endParaRPr lang="en-CA">
            <a:effectLst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10. In cell A5, enter the text "Max Rent Duration"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 make it bold and right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aligned. In Cell B5, use an Excel function to calculate the maximum of the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"Number of Days" column from the "Report-1" worksheet. 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11. Go back to the "Report-1" worksheet and apply a custom filter to the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"Number of Days" column to only show records with more than 7 days of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equipment rentals.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For the records shown after applying the filter, ONLY copy the "Type" ,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"Equipment Detail",  "By Whom", and "Number of Days" columns (including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headers) and paste this copied data in the "Report-2" worksheet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starting at cell A7.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12. Remove the Filter from "Report-1".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13. Format the "Report-2" worksheet to be aesthetically pleasing, including section titles, column headers, column widths etc.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9525</xdr:colOff>
      <xdr:row>4</xdr:row>
      <xdr:rowOff>9525</xdr:rowOff>
    </xdr:from>
    <xdr:to>
      <xdr:col>21</xdr:col>
      <xdr:colOff>19050</xdr:colOff>
      <xdr:row>18</xdr:row>
      <xdr:rowOff>171450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934325" y="771525"/>
          <a:ext cx="4886325" cy="2828925"/>
        </a:xfrm>
        <a:prstGeom prst="rect">
          <a:avLst/>
        </a:prstGeom>
        <a:solidFill>
          <a:schemeClr val="tx1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rgbClr val="00B0F0"/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rgbClr val="00B0F0"/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rgbClr val="00B0F0"/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convert a flat table into an Excel Table, you will use the control under Insert =&gt; Table.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convert the table back into a range, click anywhere inside the Excel Table. This is bring up a "Table Tools" menu at the top of the screen. Click the Table Tools menu and select Convert to Range.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Filters can be applied or removed by using the "Filter" button in the Data tab. Use this button to toggle between columns with or without drop-downs.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332643</xdr:colOff>
      <xdr:row>11</xdr:row>
      <xdr:rowOff>28310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1577341-58AA-49C9-862B-211C829FF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857143" cy="21238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504076</xdr:colOff>
      <xdr:row>6</xdr:row>
      <xdr:rowOff>37952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32E0162-C6D1-42A1-B50B-62F7188FC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990476" cy="118095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3" displayName="Table3" ref="A1:F30" totalsRowShown="0" headerRowDxfId="7" dataDxfId="6">
  <autoFilter ref="A1:F30"/>
  <sortState ref="A4:F24">
    <sortCondition descending="1" ref="D1:D30"/>
  </sortState>
  <tableColumns count="6">
    <tableColumn id="1" name="ID #" dataDxfId="5"/>
    <tableColumn id="2" name="Type" dataDxfId="4"/>
    <tableColumn id="3" name="Equipment Detail" dataDxfId="3"/>
    <tableColumn id="4" name="Checked Out" dataDxfId="2"/>
    <tableColumn id="5" name="Checked In" dataDxfId="1"/>
    <tableColumn id="6" name="By Wh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9" workbookViewId="0">
      <selection activeCell="O65" sqref="O65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pane ySplit="2" topLeftCell="A12" activePane="bottomLeft" state="frozen"/>
      <selection pane="bottomLeft" activeCell="F21" sqref="F21"/>
    </sheetView>
  </sheetViews>
  <sheetFormatPr defaultRowHeight="15" x14ac:dyDescent="0.25"/>
  <cols>
    <col min="1" max="1" width="6.5703125" style="2" customWidth="1"/>
    <col min="2" max="2" width="10.5703125" style="1" customWidth="1"/>
    <col min="3" max="3" width="28.5703125" style="1" bestFit="1" customWidth="1"/>
    <col min="4" max="5" width="18.5703125" style="5" bestFit="1" customWidth="1"/>
    <col min="6" max="6" width="19" style="1" customWidth="1"/>
    <col min="7" max="16384" width="9.140625" style="1"/>
  </cols>
  <sheetData>
    <row r="1" spans="1:9" s="3" customFormat="1" ht="16.5" customHeight="1" x14ac:dyDescent="0.25">
      <c r="A1" s="7" t="s">
        <v>50</v>
      </c>
      <c r="B1" s="7"/>
      <c r="C1" s="7"/>
      <c r="D1" s="6"/>
      <c r="E1" s="6"/>
      <c r="F1" s="6"/>
    </row>
    <row r="2" spans="1:9" s="4" customFormat="1" x14ac:dyDescent="0.25">
      <c r="A2" s="8" t="s">
        <v>14</v>
      </c>
      <c r="B2" s="8" t="s">
        <v>2</v>
      </c>
      <c r="C2" s="8" t="s">
        <v>32</v>
      </c>
      <c r="D2" s="8" t="s">
        <v>26</v>
      </c>
      <c r="E2" s="8" t="s">
        <v>27</v>
      </c>
      <c r="F2" s="8" t="s">
        <v>3</v>
      </c>
      <c r="G2" s="3"/>
      <c r="H2" s="3"/>
      <c r="I2" s="3"/>
    </row>
    <row r="3" spans="1:9" ht="15.75" customHeight="1" x14ac:dyDescent="0.25">
      <c r="A3" s="6">
        <v>1011</v>
      </c>
      <c r="B3" s="6" t="s">
        <v>0</v>
      </c>
      <c r="C3" s="6" t="s">
        <v>5</v>
      </c>
      <c r="D3" s="9">
        <v>40455</v>
      </c>
      <c r="E3" s="9">
        <v>40459</v>
      </c>
      <c r="F3" s="6" t="s">
        <v>16</v>
      </c>
    </row>
    <row r="4" spans="1:9" ht="15" customHeight="1" x14ac:dyDescent="0.25">
      <c r="A4" s="6">
        <v>1012</v>
      </c>
      <c r="B4" s="6" t="s">
        <v>0</v>
      </c>
      <c r="C4" s="6" t="s">
        <v>5</v>
      </c>
      <c r="D4" s="9">
        <v>40450</v>
      </c>
      <c r="E4" s="9">
        <v>40457</v>
      </c>
      <c r="F4" s="6" t="s">
        <v>15</v>
      </c>
    </row>
    <row r="5" spans="1:9" ht="15" customHeight="1" x14ac:dyDescent="0.25">
      <c r="A5" s="6">
        <v>1021</v>
      </c>
      <c r="B5" s="6" t="s">
        <v>0</v>
      </c>
      <c r="C5" s="6" t="s">
        <v>6</v>
      </c>
      <c r="D5" s="9">
        <v>40436</v>
      </c>
      <c r="E5" s="9">
        <v>40452</v>
      </c>
      <c r="F5" s="6" t="s">
        <v>17</v>
      </c>
    </row>
    <row r="6" spans="1:9" ht="15" customHeight="1" x14ac:dyDescent="0.25">
      <c r="A6" s="6">
        <v>1022</v>
      </c>
      <c r="B6" s="6" t="s">
        <v>0</v>
      </c>
      <c r="C6" s="6" t="s">
        <v>6</v>
      </c>
      <c r="D6" s="9">
        <v>40404</v>
      </c>
      <c r="E6" s="9">
        <v>40406</v>
      </c>
      <c r="F6" s="6" t="s">
        <v>28</v>
      </c>
    </row>
    <row r="7" spans="1:9" ht="15" customHeight="1" x14ac:dyDescent="0.25">
      <c r="A7" s="6">
        <v>1023</v>
      </c>
      <c r="B7" s="6" t="s">
        <v>0</v>
      </c>
      <c r="C7" s="6" t="s">
        <v>6</v>
      </c>
      <c r="D7" s="9">
        <v>40398</v>
      </c>
      <c r="E7" s="9">
        <v>40405</v>
      </c>
      <c r="F7" s="6" t="s">
        <v>24</v>
      </c>
    </row>
    <row r="8" spans="1:9" ht="15" customHeight="1" x14ac:dyDescent="0.25">
      <c r="A8" s="6">
        <v>1025</v>
      </c>
      <c r="B8" s="6" t="s">
        <v>0</v>
      </c>
      <c r="C8" s="6" t="s">
        <v>7</v>
      </c>
      <c r="D8" s="9">
        <v>40447</v>
      </c>
      <c r="E8" s="9">
        <v>40455</v>
      </c>
      <c r="F8" s="6" t="s">
        <v>33</v>
      </c>
    </row>
    <row r="9" spans="1:9" ht="15" customHeight="1" x14ac:dyDescent="0.25">
      <c r="A9" s="6">
        <v>1031</v>
      </c>
      <c r="B9" s="6" t="s">
        <v>0</v>
      </c>
      <c r="C9" s="6" t="s">
        <v>25</v>
      </c>
      <c r="D9" s="9">
        <v>40455</v>
      </c>
      <c r="E9" s="9">
        <v>40465</v>
      </c>
      <c r="F9" s="6" t="s">
        <v>19</v>
      </c>
    </row>
    <row r="10" spans="1:9" ht="15" customHeight="1" x14ac:dyDescent="0.25">
      <c r="A10" s="6">
        <v>1032</v>
      </c>
      <c r="B10" s="6" t="s">
        <v>0</v>
      </c>
      <c r="C10" s="6" t="s">
        <v>25</v>
      </c>
      <c r="D10" s="9">
        <v>40440</v>
      </c>
      <c r="E10" s="9">
        <v>40445</v>
      </c>
      <c r="F10" s="6" t="s">
        <v>41</v>
      </c>
    </row>
    <row r="11" spans="1:9" ht="15" customHeight="1" x14ac:dyDescent="0.25">
      <c r="A11" s="6">
        <v>1033</v>
      </c>
      <c r="B11" s="6" t="s">
        <v>0</v>
      </c>
      <c r="C11" s="6" t="s">
        <v>25</v>
      </c>
      <c r="D11" s="9">
        <v>40445</v>
      </c>
      <c r="E11" s="9">
        <v>40447</v>
      </c>
      <c r="F11" s="6" t="s">
        <v>42</v>
      </c>
    </row>
    <row r="12" spans="1:9" ht="15" customHeight="1" x14ac:dyDescent="0.25">
      <c r="A12" s="6">
        <v>1034</v>
      </c>
      <c r="B12" s="6" t="s">
        <v>0</v>
      </c>
      <c r="C12" s="6" t="s">
        <v>25</v>
      </c>
      <c r="D12" s="9">
        <v>40415</v>
      </c>
      <c r="E12" s="9">
        <v>40417</v>
      </c>
      <c r="F12" s="6" t="s">
        <v>16</v>
      </c>
    </row>
    <row r="13" spans="1:9" x14ac:dyDescent="0.25">
      <c r="A13" s="6">
        <v>2050</v>
      </c>
      <c r="B13" s="6" t="s">
        <v>4</v>
      </c>
      <c r="C13" s="6" t="s">
        <v>12</v>
      </c>
      <c r="D13" s="9">
        <v>40456</v>
      </c>
      <c r="E13" s="9">
        <v>40457</v>
      </c>
      <c r="F13" s="6" t="s">
        <v>18</v>
      </c>
    </row>
    <row r="14" spans="1:9" x14ac:dyDescent="0.25">
      <c r="A14" s="6">
        <v>2051</v>
      </c>
      <c r="B14" s="6" t="s">
        <v>4</v>
      </c>
      <c r="C14" s="6" t="s">
        <v>12</v>
      </c>
      <c r="D14" s="9">
        <v>40452</v>
      </c>
      <c r="E14" s="9">
        <v>40456</v>
      </c>
      <c r="F14" s="6" t="s">
        <v>17</v>
      </c>
    </row>
    <row r="15" spans="1:9" x14ac:dyDescent="0.25">
      <c r="A15" s="6">
        <v>3000</v>
      </c>
      <c r="B15" s="6" t="s">
        <v>4</v>
      </c>
      <c r="C15" s="6" t="s">
        <v>39</v>
      </c>
      <c r="D15" s="9">
        <v>40310</v>
      </c>
      <c r="E15" s="9">
        <v>40313</v>
      </c>
      <c r="F15" s="6" t="s">
        <v>48</v>
      </c>
    </row>
    <row r="16" spans="1:9" x14ac:dyDescent="0.25">
      <c r="A16" s="6">
        <v>3005</v>
      </c>
      <c r="B16" s="6" t="s">
        <v>4</v>
      </c>
      <c r="C16" s="6" t="s">
        <v>21</v>
      </c>
      <c r="D16" s="9">
        <v>40386</v>
      </c>
      <c r="E16" s="9">
        <v>40396</v>
      </c>
      <c r="F16" s="6" t="s">
        <v>46</v>
      </c>
    </row>
    <row r="17" spans="1:6" x14ac:dyDescent="0.25">
      <c r="A17" s="6">
        <v>3070</v>
      </c>
      <c r="B17" s="6" t="s">
        <v>4</v>
      </c>
      <c r="C17" s="6" t="s">
        <v>34</v>
      </c>
      <c r="D17" s="9">
        <v>40457</v>
      </c>
      <c r="E17" s="9">
        <v>40460</v>
      </c>
      <c r="F17" s="6" t="s">
        <v>33</v>
      </c>
    </row>
    <row r="18" spans="1:6" x14ac:dyDescent="0.25">
      <c r="A18" s="6">
        <v>3800</v>
      </c>
      <c r="B18" s="6" t="s">
        <v>4</v>
      </c>
      <c r="C18" s="6" t="s">
        <v>43</v>
      </c>
      <c r="D18" s="9">
        <v>40394</v>
      </c>
      <c r="E18" s="9">
        <v>40395</v>
      </c>
      <c r="F18" s="6" t="s">
        <v>28</v>
      </c>
    </row>
    <row r="19" spans="1:6" x14ac:dyDescent="0.25">
      <c r="A19" s="6">
        <v>3900</v>
      </c>
      <c r="B19" s="6" t="s">
        <v>4</v>
      </c>
      <c r="C19" s="6" t="s">
        <v>44</v>
      </c>
      <c r="D19" s="9">
        <v>40342</v>
      </c>
      <c r="E19" s="9">
        <v>40349</v>
      </c>
      <c r="F19" s="6" t="s">
        <v>49</v>
      </c>
    </row>
    <row r="20" spans="1:6" ht="15" customHeight="1" x14ac:dyDescent="0.25">
      <c r="A20" s="6">
        <v>4800</v>
      </c>
      <c r="B20" s="6" t="s">
        <v>4</v>
      </c>
      <c r="C20" s="6" t="s">
        <v>45</v>
      </c>
      <c r="D20" s="9">
        <v>40386</v>
      </c>
      <c r="E20" s="9">
        <v>40396</v>
      </c>
      <c r="F20" s="6" t="s">
        <v>46</v>
      </c>
    </row>
    <row r="21" spans="1:6" ht="15" customHeight="1" x14ac:dyDescent="0.25">
      <c r="A21" s="6">
        <v>4900</v>
      </c>
      <c r="B21" s="6" t="s">
        <v>4</v>
      </c>
      <c r="C21" s="6" t="s">
        <v>37</v>
      </c>
      <c r="D21" s="9">
        <v>40455</v>
      </c>
      <c r="E21" s="9">
        <v>40458</v>
      </c>
      <c r="F21" s="6" t="s">
        <v>16</v>
      </c>
    </row>
    <row r="22" spans="1:6" ht="15" customHeight="1" x14ac:dyDescent="0.25">
      <c r="A22" s="6">
        <v>4905</v>
      </c>
      <c r="B22" s="6" t="s">
        <v>4</v>
      </c>
      <c r="C22" s="6" t="s">
        <v>38</v>
      </c>
      <c r="D22" s="9">
        <v>40455</v>
      </c>
      <c r="E22" s="9">
        <v>40459</v>
      </c>
      <c r="F22" s="6" t="s">
        <v>19</v>
      </c>
    </row>
    <row r="23" spans="1:6" ht="15" customHeight="1" x14ac:dyDescent="0.25">
      <c r="A23" s="6">
        <v>5020</v>
      </c>
      <c r="B23" s="6" t="s">
        <v>13</v>
      </c>
      <c r="C23" s="6" t="s">
        <v>11</v>
      </c>
      <c r="D23" s="9">
        <v>40401</v>
      </c>
      <c r="E23" s="9">
        <v>40403</v>
      </c>
      <c r="F23" s="6" t="s">
        <v>20</v>
      </c>
    </row>
    <row r="24" spans="1:6" ht="15" customHeight="1" x14ac:dyDescent="0.25">
      <c r="A24" s="6">
        <v>5022</v>
      </c>
      <c r="B24" s="6" t="s">
        <v>13</v>
      </c>
      <c r="C24" s="6" t="s">
        <v>11</v>
      </c>
      <c r="D24" s="9">
        <v>40376</v>
      </c>
      <c r="E24" s="9">
        <v>40376</v>
      </c>
      <c r="F24" s="6" t="s">
        <v>23</v>
      </c>
    </row>
    <row r="25" spans="1:6" ht="15" customHeight="1" x14ac:dyDescent="0.25">
      <c r="A25" s="6">
        <v>5023</v>
      </c>
      <c r="B25" s="6" t="s">
        <v>13</v>
      </c>
      <c r="C25" s="6" t="s">
        <v>35</v>
      </c>
      <c r="D25" s="9">
        <v>40452</v>
      </c>
      <c r="E25" s="9">
        <v>40452</v>
      </c>
      <c r="F25" s="6" t="s">
        <v>47</v>
      </c>
    </row>
    <row r="26" spans="1:6" ht="15" customHeight="1" x14ac:dyDescent="0.25">
      <c r="A26" s="6">
        <v>6100</v>
      </c>
      <c r="B26" s="6" t="s">
        <v>1</v>
      </c>
      <c r="C26" s="6" t="s">
        <v>10</v>
      </c>
      <c r="D26" s="9">
        <v>40449</v>
      </c>
      <c r="E26" s="9">
        <v>40452</v>
      </c>
      <c r="F26" s="6" t="s">
        <v>30</v>
      </c>
    </row>
    <row r="27" spans="1:6" ht="15" customHeight="1" x14ac:dyDescent="0.25">
      <c r="A27" s="6">
        <v>6101</v>
      </c>
      <c r="B27" s="6" t="s">
        <v>1</v>
      </c>
      <c r="C27" s="6" t="s">
        <v>10</v>
      </c>
      <c r="D27" s="9">
        <v>40447</v>
      </c>
      <c r="E27" s="9">
        <v>40448</v>
      </c>
      <c r="F27" s="6" t="s">
        <v>31</v>
      </c>
    </row>
    <row r="28" spans="1:6" ht="15" customHeight="1" x14ac:dyDescent="0.25">
      <c r="A28" s="6">
        <v>6102</v>
      </c>
      <c r="B28" s="6" t="s">
        <v>1</v>
      </c>
      <c r="C28" s="6" t="s">
        <v>10</v>
      </c>
      <c r="D28" s="9">
        <v>40412</v>
      </c>
      <c r="E28" s="9">
        <v>40413</v>
      </c>
      <c r="F28" s="6" t="s">
        <v>22</v>
      </c>
    </row>
    <row r="29" spans="1:6" ht="15" customHeight="1" x14ac:dyDescent="0.25">
      <c r="A29" s="6">
        <v>6200</v>
      </c>
      <c r="B29" s="6" t="s">
        <v>1</v>
      </c>
      <c r="C29" s="6" t="s">
        <v>8</v>
      </c>
      <c r="D29" s="9">
        <v>40422</v>
      </c>
      <c r="E29" s="9">
        <v>40425</v>
      </c>
      <c r="F29" s="6" t="s">
        <v>36</v>
      </c>
    </row>
    <row r="30" spans="1:6" ht="15" customHeight="1" x14ac:dyDescent="0.25">
      <c r="A30" s="6">
        <v>6301</v>
      </c>
      <c r="B30" s="6" t="s">
        <v>1</v>
      </c>
      <c r="C30" s="6" t="s">
        <v>9</v>
      </c>
      <c r="D30" s="9">
        <v>40431</v>
      </c>
      <c r="E30" s="9">
        <v>40435</v>
      </c>
      <c r="F30" s="6" t="s">
        <v>40</v>
      </c>
    </row>
    <row r="31" spans="1:6" ht="15" customHeight="1" x14ac:dyDescent="0.25">
      <c r="A31" s="6">
        <v>6302</v>
      </c>
      <c r="B31" s="6" t="s">
        <v>1</v>
      </c>
      <c r="C31" s="6" t="s">
        <v>9</v>
      </c>
      <c r="D31" s="9">
        <v>40429</v>
      </c>
      <c r="E31" s="9">
        <v>40436</v>
      </c>
      <c r="F31" s="6" t="s">
        <v>29</v>
      </c>
    </row>
  </sheetData>
  <sortState ref="A3:F31">
    <sortCondition ref="A2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sqref="A1:F30"/>
    </sheetView>
  </sheetViews>
  <sheetFormatPr defaultRowHeight="15" x14ac:dyDescent="0.25"/>
  <cols>
    <col min="3" max="3" width="18.5703125" customWidth="1"/>
    <col min="4" max="5" width="18.5703125" bestFit="1" customWidth="1"/>
    <col min="6" max="6" width="11.7109375" customWidth="1"/>
  </cols>
  <sheetData>
    <row r="1" spans="1:6" x14ac:dyDescent="0.25">
      <c r="A1" s="8" t="s">
        <v>14</v>
      </c>
      <c r="B1" s="8" t="s">
        <v>2</v>
      </c>
      <c r="C1" s="8" t="s">
        <v>32</v>
      </c>
      <c r="D1" s="8" t="s">
        <v>26</v>
      </c>
      <c r="E1" s="8" t="s">
        <v>27</v>
      </c>
      <c r="F1" s="8" t="s">
        <v>3</v>
      </c>
    </row>
    <row r="2" spans="1:6" x14ac:dyDescent="0.25">
      <c r="A2" s="6">
        <v>3070</v>
      </c>
      <c r="B2" s="6" t="s">
        <v>4</v>
      </c>
      <c r="C2" s="6" t="s">
        <v>34</v>
      </c>
      <c r="D2" s="9">
        <v>40457</v>
      </c>
      <c r="E2" s="9">
        <v>40460</v>
      </c>
      <c r="F2" s="6" t="s">
        <v>33</v>
      </c>
    </row>
    <row r="3" spans="1:6" x14ac:dyDescent="0.25">
      <c r="A3" s="6">
        <v>2050</v>
      </c>
      <c r="B3" s="6" t="s">
        <v>4</v>
      </c>
      <c r="C3" s="6" t="s">
        <v>12</v>
      </c>
      <c r="D3" s="9">
        <v>40456</v>
      </c>
      <c r="E3" s="9">
        <v>40457</v>
      </c>
      <c r="F3" s="6" t="s">
        <v>18</v>
      </c>
    </row>
    <row r="4" spans="1:6" x14ac:dyDescent="0.25">
      <c r="A4" s="6">
        <v>1011</v>
      </c>
      <c r="B4" s="6" t="s">
        <v>0</v>
      </c>
      <c r="C4" s="6" t="s">
        <v>5</v>
      </c>
      <c r="D4" s="9">
        <v>40455</v>
      </c>
      <c r="E4" s="9">
        <v>40459</v>
      </c>
      <c r="F4" s="6" t="s">
        <v>16</v>
      </c>
    </row>
    <row r="5" spans="1:6" x14ac:dyDescent="0.25">
      <c r="A5" s="6">
        <v>1031</v>
      </c>
      <c r="B5" s="6" t="s">
        <v>0</v>
      </c>
      <c r="C5" s="6" t="s">
        <v>25</v>
      </c>
      <c r="D5" s="9">
        <v>40455</v>
      </c>
      <c r="E5" s="9">
        <v>40465</v>
      </c>
      <c r="F5" s="6" t="s">
        <v>19</v>
      </c>
    </row>
    <row r="6" spans="1:6" x14ac:dyDescent="0.25">
      <c r="A6" s="6">
        <v>4900</v>
      </c>
      <c r="B6" s="6" t="s">
        <v>4</v>
      </c>
      <c r="C6" s="6" t="s">
        <v>37</v>
      </c>
      <c r="D6" s="9">
        <v>40455</v>
      </c>
      <c r="E6" s="9">
        <v>40458</v>
      </c>
      <c r="F6" s="6" t="s">
        <v>16</v>
      </c>
    </row>
    <row r="7" spans="1:6" x14ac:dyDescent="0.25">
      <c r="A7" s="6">
        <v>4905</v>
      </c>
      <c r="B7" s="6" t="s">
        <v>4</v>
      </c>
      <c r="C7" s="6" t="s">
        <v>38</v>
      </c>
      <c r="D7" s="9">
        <v>40455</v>
      </c>
      <c r="E7" s="9">
        <v>40459</v>
      </c>
      <c r="F7" s="6" t="s">
        <v>19</v>
      </c>
    </row>
    <row r="8" spans="1:6" x14ac:dyDescent="0.25">
      <c r="A8" s="6">
        <v>2051</v>
      </c>
      <c r="B8" s="6" t="s">
        <v>4</v>
      </c>
      <c r="C8" s="6" t="s">
        <v>12</v>
      </c>
      <c r="D8" s="9">
        <v>40452</v>
      </c>
      <c r="E8" s="9">
        <v>40456</v>
      </c>
      <c r="F8" s="6" t="s">
        <v>17</v>
      </c>
    </row>
    <row r="9" spans="1:6" x14ac:dyDescent="0.25">
      <c r="A9" s="6">
        <v>5023</v>
      </c>
      <c r="B9" s="6" t="s">
        <v>13</v>
      </c>
      <c r="C9" s="6" t="s">
        <v>35</v>
      </c>
      <c r="D9" s="9">
        <v>40452</v>
      </c>
      <c r="E9" s="9">
        <v>40452</v>
      </c>
      <c r="F9" s="6" t="s">
        <v>47</v>
      </c>
    </row>
    <row r="10" spans="1:6" x14ac:dyDescent="0.25">
      <c r="A10" s="6">
        <v>1012</v>
      </c>
      <c r="B10" s="6" t="s">
        <v>0</v>
      </c>
      <c r="C10" s="6" t="s">
        <v>5</v>
      </c>
      <c r="D10" s="9">
        <v>40450</v>
      </c>
      <c r="E10" s="9">
        <v>40457</v>
      </c>
      <c r="F10" s="6" t="s">
        <v>15</v>
      </c>
    </row>
    <row r="11" spans="1:6" x14ac:dyDescent="0.25">
      <c r="A11" s="6">
        <v>6100</v>
      </c>
      <c r="B11" s="6" t="s">
        <v>1</v>
      </c>
      <c r="C11" s="6" t="s">
        <v>10</v>
      </c>
      <c r="D11" s="9">
        <v>40449</v>
      </c>
      <c r="E11" s="9">
        <v>40452</v>
      </c>
      <c r="F11" s="6" t="s">
        <v>30</v>
      </c>
    </row>
    <row r="12" spans="1:6" x14ac:dyDescent="0.25">
      <c r="A12" s="6">
        <v>1025</v>
      </c>
      <c r="B12" s="6" t="s">
        <v>0</v>
      </c>
      <c r="C12" s="6" t="s">
        <v>7</v>
      </c>
      <c r="D12" s="9">
        <v>40447</v>
      </c>
      <c r="E12" s="9">
        <v>40455</v>
      </c>
      <c r="F12" s="6" t="s">
        <v>33</v>
      </c>
    </row>
    <row r="13" spans="1:6" x14ac:dyDescent="0.25">
      <c r="A13" s="6">
        <v>6101</v>
      </c>
      <c r="B13" s="6" t="s">
        <v>1</v>
      </c>
      <c r="C13" s="6" t="s">
        <v>10</v>
      </c>
      <c r="D13" s="9">
        <v>40447</v>
      </c>
      <c r="E13" s="9">
        <v>40448</v>
      </c>
      <c r="F13" s="6" t="s">
        <v>31</v>
      </c>
    </row>
    <row r="14" spans="1:6" x14ac:dyDescent="0.25">
      <c r="A14" s="6">
        <v>1033</v>
      </c>
      <c r="B14" s="6" t="s">
        <v>0</v>
      </c>
      <c r="C14" s="6" t="s">
        <v>25</v>
      </c>
      <c r="D14" s="9">
        <v>40445</v>
      </c>
      <c r="E14" s="9">
        <v>40447</v>
      </c>
      <c r="F14" s="6" t="s">
        <v>42</v>
      </c>
    </row>
    <row r="15" spans="1:6" x14ac:dyDescent="0.25">
      <c r="A15" s="6">
        <v>1032</v>
      </c>
      <c r="B15" s="6" t="s">
        <v>0</v>
      </c>
      <c r="C15" s="6" t="s">
        <v>25</v>
      </c>
      <c r="D15" s="9">
        <v>40440</v>
      </c>
      <c r="E15" s="9">
        <v>40445</v>
      </c>
      <c r="F15" s="6" t="s">
        <v>41</v>
      </c>
    </row>
    <row r="16" spans="1:6" x14ac:dyDescent="0.25">
      <c r="A16" s="6">
        <v>1021</v>
      </c>
      <c r="B16" s="6" t="s">
        <v>0</v>
      </c>
      <c r="C16" s="6" t="s">
        <v>6</v>
      </c>
      <c r="D16" s="9">
        <v>40436</v>
      </c>
      <c r="E16" s="9">
        <v>40452</v>
      </c>
      <c r="F16" s="6" t="s">
        <v>17</v>
      </c>
    </row>
    <row r="17" spans="1:6" x14ac:dyDescent="0.25">
      <c r="A17" s="6">
        <v>6301</v>
      </c>
      <c r="B17" s="6" t="s">
        <v>1</v>
      </c>
      <c r="C17" s="6" t="s">
        <v>9</v>
      </c>
      <c r="D17" s="9">
        <v>40431</v>
      </c>
      <c r="E17" s="9">
        <v>40435</v>
      </c>
      <c r="F17" s="6" t="s">
        <v>40</v>
      </c>
    </row>
    <row r="18" spans="1:6" x14ac:dyDescent="0.25">
      <c r="A18" s="6">
        <v>6302</v>
      </c>
      <c r="B18" s="6" t="s">
        <v>1</v>
      </c>
      <c r="C18" s="6" t="s">
        <v>9</v>
      </c>
      <c r="D18" s="9">
        <v>40429</v>
      </c>
      <c r="E18" s="9">
        <v>40436</v>
      </c>
      <c r="F18" s="6" t="s">
        <v>29</v>
      </c>
    </row>
    <row r="19" spans="1:6" x14ac:dyDescent="0.25">
      <c r="A19" s="6">
        <v>6200</v>
      </c>
      <c r="B19" s="6" t="s">
        <v>1</v>
      </c>
      <c r="C19" s="6" t="s">
        <v>8</v>
      </c>
      <c r="D19" s="9">
        <v>40422</v>
      </c>
      <c r="E19" s="9">
        <v>40425</v>
      </c>
      <c r="F19" s="6" t="s">
        <v>36</v>
      </c>
    </row>
    <row r="20" spans="1:6" x14ac:dyDescent="0.25">
      <c r="A20" s="6">
        <v>1034</v>
      </c>
      <c r="B20" s="6" t="s">
        <v>0</v>
      </c>
      <c r="C20" s="6" t="s">
        <v>25</v>
      </c>
      <c r="D20" s="9">
        <v>40415</v>
      </c>
      <c r="E20" s="9">
        <v>40417</v>
      </c>
      <c r="F20" s="6" t="s">
        <v>16</v>
      </c>
    </row>
    <row r="21" spans="1:6" x14ac:dyDescent="0.25">
      <c r="A21" s="6">
        <v>6102</v>
      </c>
      <c r="B21" s="6" t="s">
        <v>1</v>
      </c>
      <c r="C21" s="6" t="s">
        <v>10</v>
      </c>
      <c r="D21" s="9">
        <v>40412</v>
      </c>
      <c r="E21" s="9">
        <v>40413</v>
      </c>
      <c r="F21" s="6" t="s">
        <v>22</v>
      </c>
    </row>
    <row r="22" spans="1:6" x14ac:dyDescent="0.25">
      <c r="A22" s="6">
        <v>1022</v>
      </c>
      <c r="B22" s="6" t="s">
        <v>0</v>
      </c>
      <c r="C22" s="6" t="s">
        <v>6</v>
      </c>
      <c r="D22" s="9">
        <v>40404</v>
      </c>
      <c r="E22" s="9">
        <v>40406</v>
      </c>
      <c r="F22" s="6" t="s">
        <v>28</v>
      </c>
    </row>
    <row r="23" spans="1:6" x14ac:dyDescent="0.25">
      <c r="A23" s="6">
        <v>5020</v>
      </c>
      <c r="B23" s="6" t="s">
        <v>13</v>
      </c>
      <c r="C23" s="6" t="s">
        <v>11</v>
      </c>
      <c r="D23" s="9">
        <v>40401</v>
      </c>
      <c r="E23" s="9">
        <v>40403</v>
      </c>
      <c r="F23" s="6" t="s">
        <v>20</v>
      </c>
    </row>
    <row r="24" spans="1:6" x14ac:dyDescent="0.25">
      <c r="A24" s="6">
        <v>1023</v>
      </c>
      <c r="B24" s="6" t="s">
        <v>0</v>
      </c>
      <c r="C24" s="6" t="s">
        <v>6</v>
      </c>
      <c r="D24" s="9">
        <v>40398</v>
      </c>
      <c r="E24" s="9">
        <v>40405</v>
      </c>
      <c r="F24" s="6" t="s">
        <v>24</v>
      </c>
    </row>
    <row r="25" spans="1:6" x14ac:dyDescent="0.25">
      <c r="A25" s="6">
        <v>3800</v>
      </c>
      <c r="B25" s="6" t="s">
        <v>4</v>
      </c>
      <c r="C25" s="6" t="s">
        <v>43</v>
      </c>
      <c r="D25" s="9">
        <v>40394</v>
      </c>
      <c r="E25" s="9">
        <v>40395</v>
      </c>
      <c r="F25" s="6" t="s">
        <v>28</v>
      </c>
    </row>
    <row r="26" spans="1:6" x14ac:dyDescent="0.25">
      <c r="A26" s="6">
        <v>3005</v>
      </c>
      <c r="B26" s="6" t="s">
        <v>4</v>
      </c>
      <c r="C26" s="6" t="s">
        <v>21</v>
      </c>
      <c r="D26" s="9">
        <v>40386</v>
      </c>
      <c r="E26" s="9">
        <v>40396</v>
      </c>
      <c r="F26" s="6" t="s">
        <v>46</v>
      </c>
    </row>
    <row r="27" spans="1:6" x14ac:dyDescent="0.25">
      <c r="A27" s="6">
        <v>4800</v>
      </c>
      <c r="B27" s="6" t="s">
        <v>4</v>
      </c>
      <c r="C27" s="6" t="s">
        <v>45</v>
      </c>
      <c r="D27" s="9">
        <v>40386</v>
      </c>
      <c r="E27" s="9">
        <v>40396</v>
      </c>
      <c r="F27" s="6" t="s">
        <v>46</v>
      </c>
    </row>
    <row r="28" spans="1:6" x14ac:dyDescent="0.25">
      <c r="A28" s="6">
        <v>5022</v>
      </c>
      <c r="B28" s="6" t="s">
        <v>13</v>
      </c>
      <c r="C28" s="6" t="s">
        <v>11</v>
      </c>
      <c r="D28" s="9">
        <v>40376</v>
      </c>
      <c r="E28" s="9">
        <v>40376</v>
      </c>
      <c r="F28" s="6" t="s">
        <v>23</v>
      </c>
    </row>
    <row r="29" spans="1:6" x14ac:dyDescent="0.25">
      <c r="A29" s="6">
        <v>3900</v>
      </c>
      <c r="B29" s="6" t="s">
        <v>4</v>
      </c>
      <c r="C29" s="6" t="s">
        <v>44</v>
      </c>
      <c r="D29" s="9">
        <v>40342</v>
      </c>
      <c r="E29" s="9">
        <v>40349</v>
      </c>
      <c r="F29" s="6" t="s">
        <v>49</v>
      </c>
    </row>
    <row r="30" spans="1:6" x14ac:dyDescent="0.25">
      <c r="A30" s="6">
        <v>3000</v>
      </c>
      <c r="B30" s="6" t="s">
        <v>4</v>
      </c>
      <c r="C30" s="6" t="s">
        <v>39</v>
      </c>
      <c r="D30" s="9">
        <v>40310</v>
      </c>
      <c r="E30" s="9">
        <v>40313</v>
      </c>
      <c r="F30" s="6" t="s">
        <v>48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E18" sqref="E18"/>
    </sheetView>
  </sheetViews>
  <sheetFormatPr defaultRowHeight="15" x14ac:dyDescent="0.25"/>
  <cols>
    <col min="4" max="5" width="18.5703125" bestFit="1" customWidth="1"/>
  </cols>
  <sheetData>
    <row r="1" spans="1:6" x14ac:dyDescent="0.25">
      <c r="A1" s="10"/>
      <c r="B1" s="11"/>
      <c r="C1" s="11"/>
      <c r="D1" s="11"/>
      <c r="E1" s="11"/>
      <c r="F1" s="18"/>
    </row>
    <row r="2" spans="1:6" x14ac:dyDescent="0.25">
      <c r="A2" s="12"/>
      <c r="B2" s="13"/>
      <c r="C2" s="13"/>
      <c r="D2" s="14"/>
      <c r="E2" s="14"/>
      <c r="F2" s="19"/>
    </row>
    <row r="3" spans="1:6" x14ac:dyDescent="0.25">
      <c r="A3" s="15"/>
      <c r="B3" s="16"/>
      <c r="C3" s="16"/>
      <c r="D3" s="17"/>
      <c r="E3" s="17"/>
      <c r="F3" s="20"/>
    </row>
    <row r="4" spans="1:6" x14ac:dyDescent="0.25">
      <c r="A4" s="12"/>
      <c r="B4" s="13"/>
      <c r="C4" s="13"/>
      <c r="D4" s="14"/>
      <c r="E4" s="14"/>
      <c r="F4" s="19"/>
    </row>
    <row r="5" spans="1:6" x14ac:dyDescent="0.25">
      <c r="A5" s="15"/>
      <c r="B5" s="16"/>
      <c r="C5" s="16"/>
      <c r="D5" s="17"/>
      <c r="E5" s="17"/>
      <c r="F5" s="20"/>
    </row>
    <row r="6" spans="1:6" x14ac:dyDescent="0.25">
      <c r="A6" s="12"/>
      <c r="B6" s="13"/>
      <c r="C6" s="13"/>
      <c r="D6" s="14"/>
      <c r="E6" s="14"/>
      <c r="F6" s="19"/>
    </row>
    <row r="7" spans="1:6" x14ac:dyDescent="0.25">
      <c r="A7" s="15"/>
      <c r="B7" s="16"/>
      <c r="C7" s="16"/>
      <c r="D7" s="17"/>
      <c r="E7" s="17"/>
      <c r="F7" s="20"/>
    </row>
    <row r="8" spans="1:6" x14ac:dyDescent="0.25">
      <c r="A8" s="12"/>
      <c r="B8" s="13"/>
      <c r="C8" s="13"/>
      <c r="D8" s="14"/>
      <c r="E8" s="14"/>
      <c r="F8" s="19"/>
    </row>
    <row r="9" spans="1:6" x14ac:dyDescent="0.25">
      <c r="A9" s="15"/>
      <c r="B9" s="16"/>
      <c r="C9" s="16"/>
      <c r="D9" s="17"/>
      <c r="E9" s="17"/>
      <c r="F9" s="20"/>
    </row>
    <row r="10" spans="1:6" x14ac:dyDescent="0.25">
      <c r="A10" s="12"/>
      <c r="B10" s="13"/>
      <c r="C10" s="13"/>
      <c r="D10" s="14"/>
      <c r="E10" s="14"/>
      <c r="F10" s="19"/>
    </row>
    <row r="11" spans="1:6" x14ac:dyDescent="0.25">
      <c r="A11" s="15"/>
      <c r="B11" s="16"/>
      <c r="C11" s="16"/>
      <c r="D11" s="17"/>
      <c r="E11" s="17"/>
      <c r="F11" s="20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7" sqref="J17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I7" sqref="I7"/>
    </sheetView>
  </sheetViews>
  <sheetFormatPr defaultRowHeight="15" x14ac:dyDescent="0.25"/>
  <cols>
    <col min="3" max="3" width="30.5703125" customWidth="1"/>
    <col min="4" max="5" width="18.5703125" bestFit="1" customWidth="1"/>
    <col min="6" max="6" width="17" customWidth="1"/>
    <col min="7" max="7" width="17.85546875" customWidth="1"/>
  </cols>
  <sheetData>
    <row r="1" spans="1:7" x14ac:dyDescent="0.25">
      <c r="A1" s="27" t="s">
        <v>14</v>
      </c>
      <c r="B1" s="27" t="s">
        <v>2</v>
      </c>
      <c r="C1" s="27" t="s">
        <v>32</v>
      </c>
      <c r="D1" s="27" t="s">
        <v>26</v>
      </c>
      <c r="E1" s="27" t="s">
        <v>27</v>
      </c>
      <c r="F1" s="27" t="s">
        <v>3</v>
      </c>
      <c r="G1" s="27" t="s">
        <v>51</v>
      </c>
    </row>
    <row r="2" spans="1:7" x14ac:dyDescent="0.25">
      <c r="A2" s="21">
        <v>1011</v>
      </c>
      <c r="B2" s="21" t="s">
        <v>0</v>
      </c>
      <c r="C2" s="21" t="s">
        <v>5</v>
      </c>
      <c r="D2" s="22">
        <v>40455</v>
      </c>
      <c r="E2" s="22">
        <v>40459</v>
      </c>
      <c r="F2" s="21" t="s">
        <v>16</v>
      </c>
      <c r="G2" s="28">
        <f>NETWORKDAYS(D2,E2)</f>
        <v>5</v>
      </c>
    </row>
    <row r="3" spans="1:7" x14ac:dyDescent="0.25">
      <c r="A3" s="21">
        <v>1012</v>
      </c>
      <c r="B3" s="21" t="s">
        <v>0</v>
      </c>
      <c r="C3" s="21" t="s">
        <v>5</v>
      </c>
      <c r="D3" s="22">
        <v>40450</v>
      </c>
      <c r="E3" s="22">
        <v>40457</v>
      </c>
      <c r="F3" s="21" t="s">
        <v>15</v>
      </c>
      <c r="G3" s="28">
        <f t="shared" ref="G3:G30" si="0">NETWORKDAYS(D3,E3)</f>
        <v>6</v>
      </c>
    </row>
    <row r="4" spans="1:7" x14ac:dyDescent="0.25">
      <c r="A4" s="21">
        <v>1021</v>
      </c>
      <c r="B4" s="21" t="s">
        <v>0</v>
      </c>
      <c r="C4" s="21" t="s">
        <v>6</v>
      </c>
      <c r="D4" s="22">
        <v>40436</v>
      </c>
      <c r="E4" s="22">
        <v>40452</v>
      </c>
      <c r="F4" s="21" t="s">
        <v>17</v>
      </c>
      <c r="G4" s="28">
        <f t="shared" si="0"/>
        <v>13</v>
      </c>
    </row>
    <row r="5" spans="1:7" x14ac:dyDescent="0.25">
      <c r="A5" s="21">
        <v>1022</v>
      </c>
      <c r="B5" s="21" t="s">
        <v>0</v>
      </c>
      <c r="C5" s="21" t="s">
        <v>6</v>
      </c>
      <c r="D5" s="22">
        <v>40404</v>
      </c>
      <c r="E5" s="22">
        <v>40406</v>
      </c>
      <c r="F5" s="21" t="s">
        <v>28</v>
      </c>
      <c r="G5" s="28">
        <f t="shared" si="0"/>
        <v>1</v>
      </c>
    </row>
    <row r="6" spans="1:7" x14ac:dyDescent="0.25">
      <c r="A6" s="21">
        <v>1023</v>
      </c>
      <c r="B6" s="21" t="s">
        <v>0</v>
      </c>
      <c r="C6" s="21" t="s">
        <v>6</v>
      </c>
      <c r="D6" s="22">
        <v>40398</v>
      </c>
      <c r="E6" s="22">
        <v>40405</v>
      </c>
      <c r="F6" s="21" t="s">
        <v>24</v>
      </c>
      <c r="G6" s="28">
        <f t="shared" si="0"/>
        <v>5</v>
      </c>
    </row>
    <row r="7" spans="1:7" x14ac:dyDescent="0.25">
      <c r="A7" s="21">
        <v>1025</v>
      </c>
      <c r="B7" s="21" t="s">
        <v>0</v>
      </c>
      <c r="C7" s="21" t="s">
        <v>7</v>
      </c>
      <c r="D7" s="22">
        <v>40447</v>
      </c>
      <c r="E7" s="22">
        <v>40455</v>
      </c>
      <c r="F7" s="21" t="s">
        <v>33</v>
      </c>
      <c r="G7" s="28">
        <f t="shared" si="0"/>
        <v>6</v>
      </c>
    </row>
    <row r="8" spans="1:7" x14ac:dyDescent="0.25">
      <c r="A8" s="23">
        <v>1031</v>
      </c>
      <c r="B8" s="23" t="s">
        <v>0</v>
      </c>
      <c r="C8" s="23" t="s">
        <v>25</v>
      </c>
      <c r="D8" s="24">
        <v>40455</v>
      </c>
      <c r="E8" s="24">
        <v>40465</v>
      </c>
      <c r="F8" s="23" t="s">
        <v>19</v>
      </c>
      <c r="G8" s="28">
        <f t="shared" si="0"/>
        <v>9</v>
      </c>
    </row>
    <row r="9" spans="1:7" x14ac:dyDescent="0.25">
      <c r="A9" s="21">
        <v>1033</v>
      </c>
      <c r="B9" s="21" t="s">
        <v>0</v>
      </c>
      <c r="C9" s="21" t="s">
        <v>25</v>
      </c>
      <c r="D9" s="22">
        <v>40445</v>
      </c>
      <c r="E9" s="22">
        <v>40447</v>
      </c>
      <c r="F9" s="21" t="s">
        <v>42</v>
      </c>
      <c r="G9" s="28">
        <f t="shared" si="0"/>
        <v>1</v>
      </c>
    </row>
    <row r="10" spans="1:7" x14ac:dyDescent="0.25">
      <c r="A10" s="23">
        <v>1032</v>
      </c>
      <c r="B10" s="23" t="s">
        <v>0</v>
      </c>
      <c r="C10" s="23" t="s">
        <v>25</v>
      </c>
      <c r="D10" s="24">
        <v>40440</v>
      </c>
      <c r="E10" s="24">
        <v>40445</v>
      </c>
      <c r="F10" s="23" t="s">
        <v>41</v>
      </c>
      <c r="G10" s="28">
        <f t="shared" si="0"/>
        <v>5</v>
      </c>
    </row>
    <row r="11" spans="1:7" x14ac:dyDescent="0.25">
      <c r="A11" s="21">
        <v>1034</v>
      </c>
      <c r="B11" s="21" t="s">
        <v>0</v>
      </c>
      <c r="C11" s="21" t="s">
        <v>25</v>
      </c>
      <c r="D11" s="22">
        <v>40415</v>
      </c>
      <c r="E11" s="22">
        <v>40417</v>
      </c>
      <c r="F11" s="21" t="s">
        <v>16</v>
      </c>
      <c r="G11" s="28">
        <f t="shared" si="0"/>
        <v>3</v>
      </c>
    </row>
    <row r="12" spans="1:7" x14ac:dyDescent="0.25">
      <c r="A12" s="23">
        <v>5020</v>
      </c>
      <c r="B12" s="23" t="s">
        <v>13</v>
      </c>
      <c r="C12" s="23" t="s">
        <v>11</v>
      </c>
      <c r="D12" s="24">
        <v>40401</v>
      </c>
      <c r="E12" s="24">
        <v>40403</v>
      </c>
      <c r="F12" s="23" t="s">
        <v>20</v>
      </c>
      <c r="G12" s="28">
        <f t="shared" si="0"/>
        <v>3</v>
      </c>
    </row>
    <row r="13" spans="1:7" x14ac:dyDescent="0.25">
      <c r="A13" s="21">
        <v>5022</v>
      </c>
      <c r="B13" s="21" t="s">
        <v>13</v>
      </c>
      <c r="C13" s="21" t="s">
        <v>11</v>
      </c>
      <c r="D13" s="22">
        <v>40376</v>
      </c>
      <c r="E13" s="22">
        <v>40376</v>
      </c>
      <c r="F13" s="21" t="s">
        <v>23</v>
      </c>
      <c r="G13" s="28">
        <f t="shared" si="0"/>
        <v>0</v>
      </c>
    </row>
    <row r="14" spans="1:7" x14ac:dyDescent="0.25">
      <c r="A14" s="23">
        <v>5023</v>
      </c>
      <c r="B14" s="23" t="s">
        <v>13</v>
      </c>
      <c r="C14" s="23" t="s">
        <v>35</v>
      </c>
      <c r="D14" s="24">
        <v>40452</v>
      </c>
      <c r="E14" s="24">
        <v>40452</v>
      </c>
      <c r="F14" s="23" t="s">
        <v>47</v>
      </c>
      <c r="G14" s="28">
        <f t="shared" si="0"/>
        <v>1</v>
      </c>
    </row>
    <row r="15" spans="1:7" x14ac:dyDescent="0.25">
      <c r="A15" s="23">
        <v>4800</v>
      </c>
      <c r="B15" s="23" t="s">
        <v>4</v>
      </c>
      <c r="C15" s="23" t="s">
        <v>45</v>
      </c>
      <c r="D15" s="24">
        <v>40386</v>
      </c>
      <c r="E15" s="24">
        <v>40396</v>
      </c>
      <c r="F15" s="23" t="s">
        <v>46</v>
      </c>
      <c r="G15" s="28">
        <f t="shared" si="0"/>
        <v>9</v>
      </c>
    </row>
    <row r="16" spans="1:7" x14ac:dyDescent="0.25">
      <c r="A16" s="23">
        <v>4905</v>
      </c>
      <c r="B16" s="23" t="s">
        <v>4</v>
      </c>
      <c r="C16" s="23" t="s">
        <v>38</v>
      </c>
      <c r="D16" s="24">
        <v>40455</v>
      </c>
      <c r="E16" s="24">
        <v>40459</v>
      </c>
      <c r="F16" s="23" t="s">
        <v>19</v>
      </c>
      <c r="G16" s="28">
        <f t="shared" si="0"/>
        <v>5</v>
      </c>
    </row>
    <row r="17" spans="1:7" x14ac:dyDescent="0.25">
      <c r="A17" s="21">
        <v>4900</v>
      </c>
      <c r="B17" s="21" t="s">
        <v>4</v>
      </c>
      <c r="C17" s="21" t="s">
        <v>37</v>
      </c>
      <c r="D17" s="22">
        <v>40455</v>
      </c>
      <c r="E17" s="22">
        <v>40458</v>
      </c>
      <c r="F17" s="21" t="s">
        <v>16</v>
      </c>
      <c r="G17" s="28">
        <f t="shared" si="0"/>
        <v>4</v>
      </c>
    </row>
    <row r="18" spans="1:7" x14ac:dyDescent="0.25">
      <c r="A18" s="23">
        <v>2050</v>
      </c>
      <c r="B18" s="23" t="s">
        <v>4</v>
      </c>
      <c r="C18" s="23" t="s">
        <v>12</v>
      </c>
      <c r="D18" s="24">
        <v>40456</v>
      </c>
      <c r="E18" s="24">
        <v>40457</v>
      </c>
      <c r="F18" s="23" t="s">
        <v>18</v>
      </c>
      <c r="G18" s="28">
        <f t="shared" si="0"/>
        <v>2</v>
      </c>
    </row>
    <row r="19" spans="1:7" x14ac:dyDescent="0.25">
      <c r="A19" s="21">
        <v>2051</v>
      </c>
      <c r="B19" s="21" t="s">
        <v>4</v>
      </c>
      <c r="C19" s="21" t="s">
        <v>12</v>
      </c>
      <c r="D19" s="22">
        <v>40452</v>
      </c>
      <c r="E19" s="22">
        <v>40456</v>
      </c>
      <c r="F19" s="21" t="s">
        <v>17</v>
      </c>
      <c r="G19" s="28">
        <f t="shared" si="0"/>
        <v>3</v>
      </c>
    </row>
    <row r="20" spans="1:7" x14ac:dyDescent="0.25">
      <c r="A20" s="21">
        <v>3070</v>
      </c>
      <c r="B20" s="21" t="s">
        <v>4</v>
      </c>
      <c r="C20" s="21" t="s">
        <v>34</v>
      </c>
      <c r="D20" s="22">
        <v>40457</v>
      </c>
      <c r="E20" s="22">
        <v>40460</v>
      </c>
      <c r="F20" s="21" t="s">
        <v>33</v>
      </c>
      <c r="G20" s="28">
        <f t="shared" si="0"/>
        <v>3</v>
      </c>
    </row>
    <row r="21" spans="1:7" x14ac:dyDescent="0.25">
      <c r="A21" s="23">
        <v>6100</v>
      </c>
      <c r="B21" s="23" t="s">
        <v>1</v>
      </c>
      <c r="C21" s="23" t="s">
        <v>10</v>
      </c>
      <c r="D21" s="24">
        <v>40449</v>
      </c>
      <c r="E21" s="24">
        <v>40452</v>
      </c>
      <c r="F21" s="23" t="s">
        <v>30</v>
      </c>
      <c r="G21" s="28">
        <f t="shared" si="0"/>
        <v>4</v>
      </c>
    </row>
    <row r="22" spans="1:7" x14ac:dyDescent="0.25">
      <c r="A22" s="23">
        <v>6101</v>
      </c>
      <c r="B22" s="23" t="s">
        <v>1</v>
      </c>
      <c r="C22" s="23" t="s">
        <v>10</v>
      </c>
      <c r="D22" s="24">
        <v>40447</v>
      </c>
      <c r="E22" s="24">
        <v>40448</v>
      </c>
      <c r="F22" s="23" t="s">
        <v>31</v>
      </c>
      <c r="G22" s="28">
        <f t="shared" si="0"/>
        <v>1</v>
      </c>
    </row>
    <row r="23" spans="1:7" x14ac:dyDescent="0.25">
      <c r="A23" s="23">
        <v>6102</v>
      </c>
      <c r="B23" s="23" t="s">
        <v>1</v>
      </c>
      <c r="C23" s="23" t="s">
        <v>10</v>
      </c>
      <c r="D23" s="24">
        <v>40412</v>
      </c>
      <c r="E23" s="24">
        <v>40413</v>
      </c>
      <c r="F23" s="23" t="s">
        <v>22</v>
      </c>
      <c r="G23" s="28">
        <f t="shared" si="0"/>
        <v>1</v>
      </c>
    </row>
    <row r="24" spans="1:7" x14ac:dyDescent="0.25">
      <c r="A24" s="21">
        <v>3000</v>
      </c>
      <c r="B24" s="21" t="s">
        <v>4</v>
      </c>
      <c r="C24" s="21" t="s">
        <v>39</v>
      </c>
      <c r="D24" s="22">
        <v>40310</v>
      </c>
      <c r="E24" s="22">
        <v>40313</v>
      </c>
      <c r="F24" s="21" t="s">
        <v>48</v>
      </c>
      <c r="G24" s="28">
        <f t="shared" si="0"/>
        <v>3</v>
      </c>
    </row>
    <row r="25" spans="1:7" x14ac:dyDescent="0.25">
      <c r="A25" s="23">
        <v>6200</v>
      </c>
      <c r="B25" s="23" t="s">
        <v>1</v>
      </c>
      <c r="C25" s="23" t="s">
        <v>8</v>
      </c>
      <c r="D25" s="24">
        <v>40422</v>
      </c>
      <c r="E25" s="24">
        <v>40425</v>
      </c>
      <c r="F25" s="23" t="s">
        <v>36</v>
      </c>
      <c r="G25" s="28">
        <f t="shared" si="0"/>
        <v>3</v>
      </c>
    </row>
    <row r="26" spans="1:7" x14ac:dyDescent="0.25">
      <c r="A26" s="23">
        <v>6301</v>
      </c>
      <c r="B26" s="23" t="s">
        <v>1</v>
      </c>
      <c r="C26" s="23" t="s">
        <v>9</v>
      </c>
      <c r="D26" s="24">
        <v>40431</v>
      </c>
      <c r="E26" s="24">
        <v>40435</v>
      </c>
      <c r="F26" s="23" t="s">
        <v>40</v>
      </c>
      <c r="G26" s="28">
        <f t="shared" si="0"/>
        <v>3</v>
      </c>
    </row>
    <row r="27" spans="1:7" x14ac:dyDescent="0.25">
      <c r="A27" s="21">
        <v>6302</v>
      </c>
      <c r="B27" s="21" t="s">
        <v>1</v>
      </c>
      <c r="C27" s="21" t="s">
        <v>9</v>
      </c>
      <c r="D27" s="22">
        <v>40429</v>
      </c>
      <c r="E27" s="22">
        <v>40436</v>
      </c>
      <c r="F27" s="21" t="s">
        <v>29</v>
      </c>
      <c r="G27" s="28">
        <f t="shared" si="0"/>
        <v>6</v>
      </c>
    </row>
    <row r="28" spans="1:7" x14ac:dyDescent="0.25">
      <c r="A28" s="21">
        <v>3005</v>
      </c>
      <c r="B28" s="21" t="s">
        <v>4</v>
      </c>
      <c r="C28" s="21" t="s">
        <v>21</v>
      </c>
      <c r="D28" s="22">
        <v>40386</v>
      </c>
      <c r="E28" s="22">
        <v>40396</v>
      </c>
      <c r="F28" s="21" t="s">
        <v>46</v>
      </c>
      <c r="G28" s="28">
        <f t="shared" si="0"/>
        <v>9</v>
      </c>
    </row>
    <row r="29" spans="1:7" x14ac:dyDescent="0.25">
      <c r="A29" s="23">
        <v>3800</v>
      </c>
      <c r="B29" s="23" t="s">
        <v>4</v>
      </c>
      <c r="C29" s="23" t="s">
        <v>43</v>
      </c>
      <c r="D29" s="24">
        <v>40394</v>
      </c>
      <c r="E29" s="24">
        <v>40395</v>
      </c>
      <c r="F29" s="23" t="s">
        <v>28</v>
      </c>
      <c r="G29" s="28">
        <f t="shared" si="0"/>
        <v>2</v>
      </c>
    </row>
    <row r="30" spans="1:7" x14ac:dyDescent="0.25">
      <c r="A30" s="23">
        <v>3900</v>
      </c>
      <c r="B30" s="23" t="s">
        <v>4</v>
      </c>
      <c r="C30" s="23" t="s">
        <v>44</v>
      </c>
      <c r="D30" s="24">
        <v>40342</v>
      </c>
      <c r="E30" s="24">
        <v>40349</v>
      </c>
      <c r="F30" s="23" t="s">
        <v>49</v>
      </c>
      <c r="G30" s="28">
        <f t="shared" si="0"/>
        <v>5</v>
      </c>
    </row>
  </sheetData>
  <sortState ref="A2:F30">
    <sortCondition ref="C2:C30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I10" sqref="I10"/>
    </sheetView>
  </sheetViews>
  <sheetFormatPr defaultRowHeight="15" x14ac:dyDescent="0.25"/>
  <cols>
    <col min="1" max="4" width="19.7109375" customWidth="1"/>
  </cols>
  <sheetData>
    <row r="1" spans="1:4" ht="15.75" thickBot="1" x14ac:dyDescent="0.3">
      <c r="A1" s="30" t="s">
        <v>52</v>
      </c>
      <c r="B1" s="31"/>
      <c r="C1" s="32"/>
    </row>
    <row r="3" spans="1:4" x14ac:dyDescent="0.25">
      <c r="A3" s="33" t="s">
        <v>53</v>
      </c>
      <c r="B3" s="34">
        <f>AVERAGE('Report-1'!G2:G30)</f>
        <v>4.1724137931034484</v>
      </c>
      <c r="C3" s="25"/>
    </row>
    <row r="4" spans="1:4" x14ac:dyDescent="0.25">
      <c r="A4" s="26"/>
    </row>
    <row r="5" spans="1:4" x14ac:dyDescent="0.25">
      <c r="A5" s="33" t="s">
        <v>54</v>
      </c>
      <c r="B5" s="35">
        <f>MAX('Report-1'!G2:G30)</f>
        <v>13</v>
      </c>
    </row>
    <row r="7" spans="1:4" x14ac:dyDescent="0.25">
      <c r="A7" s="29" t="s">
        <v>2</v>
      </c>
      <c r="B7" s="29" t="s">
        <v>32</v>
      </c>
      <c r="C7" s="29" t="s">
        <v>3</v>
      </c>
      <c r="D7" s="29" t="s">
        <v>51</v>
      </c>
    </row>
    <row r="8" spans="1:4" x14ac:dyDescent="0.25">
      <c r="A8" s="38" t="s">
        <v>0</v>
      </c>
      <c r="B8" s="38" t="s">
        <v>6</v>
      </c>
      <c r="C8" s="38" t="s">
        <v>17</v>
      </c>
      <c r="D8" s="39">
        <v>13</v>
      </c>
    </row>
    <row r="9" spans="1:4" x14ac:dyDescent="0.25">
      <c r="A9" s="40" t="s">
        <v>0</v>
      </c>
      <c r="B9" s="40" t="s">
        <v>25</v>
      </c>
      <c r="C9" s="40" t="s">
        <v>19</v>
      </c>
      <c r="D9" s="37">
        <v>9</v>
      </c>
    </row>
    <row r="10" spans="1:4" x14ac:dyDescent="0.25">
      <c r="A10" s="41" t="s">
        <v>4</v>
      </c>
      <c r="B10" s="41" t="s">
        <v>45</v>
      </c>
      <c r="C10" s="41" t="s">
        <v>46</v>
      </c>
      <c r="D10" s="39">
        <v>9</v>
      </c>
    </row>
    <row r="11" spans="1:4" x14ac:dyDescent="0.25">
      <c r="A11" s="36" t="s">
        <v>4</v>
      </c>
      <c r="B11" s="36" t="s">
        <v>21</v>
      </c>
      <c r="C11" s="36" t="s">
        <v>46</v>
      </c>
      <c r="D11" s="37">
        <v>9</v>
      </c>
    </row>
  </sheetData>
  <mergeCells count="1">
    <mergeCell ref="A1:C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Instructions</vt:lpstr>
      <vt:lpstr>Raw-Data</vt:lpstr>
      <vt:lpstr>Equipment Rental</vt:lpstr>
      <vt:lpstr>Screenshot-1</vt:lpstr>
      <vt:lpstr>Screenshot-2</vt:lpstr>
      <vt:lpstr>Report-1</vt:lpstr>
      <vt:lpstr>Report-2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Selznick</dc:creator>
  <cp:lastModifiedBy>mitch eisan</cp:lastModifiedBy>
  <dcterms:created xsi:type="dcterms:W3CDTF">2010-10-04T15:05:36Z</dcterms:created>
  <dcterms:modified xsi:type="dcterms:W3CDTF">2017-03-07T14:35:16Z</dcterms:modified>
</cp:coreProperties>
</file>