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90" windowWidth="19320" windowHeight="10035" tabRatio="297" activeTab="4"/>
  </bookViews>
  <sheets>
    <sheet name="Instructions" sheetId="3" r:id="rId1"/>
    <sheet name="Raw-Data" sheetId="2" r:id="rId2"/>
    <sheet name="Sheet2" sheetId="5" r:id="rId3"/>
    <sheet name="Products" sheetId="4" r:id="rId4"/>
    <sheet name="Sheet3" sheetId="6" r:id="rId5"/>
  </sheets>
  <calcPr calcId="152511"/>
</workbook>
</file>

<file path=xl/calcChain.xml><?xml version="1.0" encoding="utf-8"?>
<calcChain xmlns="http://schemas.openxmlformats.org/spreadsheetml/2006/main">
  <c r="C47" i="6" l="1"/>
  <c r="C33" i="6"/>
  <c r="C28" i="6"/>
  <c r="C14" i="6"/>
  <c r="C11" i="6"/>
  <c r="C4" i="6"/>
  <c r="G24" i="6"/>
  <c r="G18" i="6"/>
  <c r="G34" i="6"/>
  <c r="G27" i="6"/>
  <c r="G20" i="6"/>
  <c r="G30" i="6"/>
  <c r="G41" i="6"/>
  <c r="G8" i="6"/>
  <c r="G5" i="6"/>
  <c r="G12" i="6"/>
  <c r="G3" i="6"/>
  <c r="G9" i="6"/>
  <c r="G21" i="6"/>
  <c r="G13" i="6"/>
  <c r="G2" i="6"/>
  <c r="G22" i="6"/>
  <c r="G29" i="6"/>
  <c r="G44" i="6"/>
  <c r="G17" i="6"/>
  <c r="G46" i="6"/>
  <c r="G45" i="6"/>
  <c r="G39" i="6"/>
  <c r="G40" i="6"/>
  <c r="G10" i="6"/>
  <c r="G16" i="6"/>
  <c r="G7" i="6"/>
  <c r="G6" i="6"/>
  <c r="G23" i="6"/>
  <c r="G26" i="6"/>
  <c r="G37" i="6"/>
  <c r="G25" i="6"/>
  <c r="G38" i="6"/>
  <c r="G32" i="6"/>
  <c r="G43" i="6"/>
  <c r="G31" i="6"/>
  <c r="G19" i="6"/>
  <c r="G35" i="6"/>
  <c r="G15" i="6"/>
  <c r="G42" i="6"/>
  <c r="G36" i="6"/>
  <c r="G36" i="4"/>
  <c r="G25" i="4"/>
  <c r="G7" i="4"/>
  <c r="G31" i="4"/>
  <c r="G27" i="4"/>
  <c r="G40" i="4"/>
  <c r="G14" i="4"/>
  <c r="G41" i="4"/>
  <c r="G38" i="4"/>
  <c r="G13" i="4"/>
  <c r="G6" i="4"/>
  <c r="G37" i="4"/>
  <c r="G4" i="4"/>
  <c r="G23" i="4"/>
  <c r="G11" i="4"/>
  <c r="G17" i="4"/>
  <c r="G29" i="4"/>
  <c r="G26" i="4"/>
  <c r="G16" i="4"/>
  <c r="G34" i="4"/>
  <c r="G30" i="4"/>
  <c r="G18" i="4"/>
  <c r="G33" i="4"/>
  <c r="G15" i="4"/>
  <c r="G2" i="4"/>
  <c r="G8" i="4"/>
  <c r="G22" i="4"/>
  <c r="G19" i="4"/>
  <c r="G12" i="4"/>
  <c r="G35" i="4"/>
  <c r="G5" i="4"/>
  <c r="G21" i="4"/>
  <c r="G20" i="4"/>
  <c r="G10" i="4"/>
  <c r="G39" i="4"/>
  <c r="G24" i="4"/>
  <c r="G3" i="4"/>
  <c r="G32" i="4"/>
  <c r="G28" i="4"/>
  <c r="G9" i="4"/>
  <c r="G28" i="6" l="1"/>
  <c r="G14" i="6"/>
  <c r="G47" i="6"/>
  <c r="G33" i="6"/>
  <c r="G11" i="6"/>
  <c r="C48" i="6"/>
  <c r="G4" i="6"/>
  <c r="G2" i="2"/>
  <c r="G48" i="6" l="1"/>
</calcChain>
</file>

<file path=xl/sharedStrings.xml><?xml version="1.0" encoding="utf-8"?>
<sst xmlns="http://schemas.openxmlformats.org/spreadsheetml/2006/main" count="407" uniqueCount="61">
  <si>
    <t>Product Category</t>
  </si>
  <si>
    <t>Product Item</t>
  </si>
  <si>
    <t>Units per Package</t>
  </si>
  <si>
    <t>Package Metric</t>
  </si>
  <si>
    <t>Inventory on Hand</t>
  </si>
  <si>
    <t>Total Cost</t>
  </si>
  <si>
    <t>Syrup</t>
  </si>
  <si>
    <t>Chocolate</t>
  </si>
  <si>
    <t>gallon</t>
  </si>
  <si>
    <t>Strawberry</t>
  </si>
  <si>
    <t>Raspberry</t>
  </si>
  <si>
    <t>Caramel</t>
  </si>
  <si>
    <t>Bowl</t>
  </si>
  <si>
    <t>Small Icecream</t>
  </si>
  <si>
    <t>ct./case</t>
  </si>
  <si>
    <t>Regular Icecream</t>
  </si>
  <si>
    <t>Flavor</t>
  </si>
  <si>
    <t xml:space="preserve">Vanilla </t>
  </si>
  <si>
    <t>gallon tub</t>
  </si>
  <si>
    <t>French Vanilla</t>
  </si>
  <si>
    <t>Vanilla Bean</t>
  </si>
  <si>
    <t>Swiss Chocolate</t>
  </si>
  <si>
    <t>Dark Chocolate</t>
  </si>
  <si>
    <t>Butter Pecan</t>
  </si>
  <si>
    <t>Bubblegum</t>
  </si>
  <si>
    <t>Peanut Butter</t>
  </si>
  <si>
    <t>Coffee</t>
  </si>
  <si>
    <t>Lemon</t>
  </si>
  <si>
    <t>Sherbet</t>
  </si>
  <si>
    <t>Cone</t>
  </si>
  <si>
    <t>Large Waffle</t>
  </si>
  <si>
    <t>Small Waffle</t>
  </si>
  <si>
    <t>Sm. Chocolate Waffle</t>
  </si>
  <si>
    <t>Lg. Chocolate Waffle</t>
  </si>
  <si>
    <t>Small Sugar</t>
  </si>
  <si>
    <t>Large Sugar</t>
  </si>
  <si>
    <t>Toppings</t>
  </si>
  <si>
    <t>Bananas</t>
  </si>
  <si>
    <t>lb./case</t>
  </si>
  <si>
    <t>Cherries</t>
  </si>
  <si>
    <t>Oreo</t>
  </si>
  <si>
    <t>M&amp;Ms</t>
  </si>
  <si>
    <t>Cookie Dough</t>
  </si>
  <si>
    <t>Snickers</t>
  </si>
  <si>
    <t>Nuts</t>
  </si>
  <si>
    <t>Multicolored Sprinkles</t>
  </si>
  <si>
    <t>Chocolate Sprinkles</t>
  </si>
  <si>
    <t>Toffee</t>
  </si>
  <si>
    <t>Pecans</t>
  </si>
  <si>
    <t>Brownie</t>
  </si>
  <si>
    <t>Cup</t>
  </si>
  <si>
    <t>Small Shake</t>
  </si>
  <si>
    <t>Regular Shake</t>
  </si>
  <si>
    <t>Unit Cost
per Package</t>
  </si>
  <si>
    <t>Bowl Total</t>
  </si>
  <si>
    <t>Cone Total</t>
  </si>
  <si>
    <t>Cup Total</t>
  </si>
  <si>
    <t>Flavor Total</t>
  </si>
  <si>
    <t>Syrup Total</t>
  </si>
  <si>
    <t>Toppings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</si>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</sst>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0" fontId="2" fillId="3" borderId="5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/>
    </xf>
    <xf numFmtId="0" fontId="2" fillId="4" borderId="5" xfId="0" applyNumberFormat="1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164" fontId="2" fillId="4" borderId="8" xfId="0" applyNumberFormat="1" applyFont="1" applyFill="1" applyBorder="1" applyAlignment="1">
      <alignment horizontal="center"/>
    </xf>
    <xf numFmtId="164" fontId="2" fillId="4" borderId="9" xfId="0" applyNumberFormat="1" applyFont="1" applyFill="1" applyBorder="1" applyAlignment="1">
      <alignment horizontal="center"/>
    </xf>
    <xf numFmtId="0" fontId="2" fillId="4" borderId="8" xfId="0" applyNumberFormat="1" applyFont="1" applyFill="1" applyBorder="1" applyAlignment="1">
      <alignment horizontal="center"/>
    </xf>
    <xf numFmtId="164" fontId="2" fillId="3" borderId="9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164" fontId="2" fillId="3" borderId="12" xfId="0" applyNumberFormat="1" applyFont="1" applyFill="1" applyBorder="1" applyAlignment="1">
      <alignment horizontal="center"/>
    </xf>
    <xf numFmtId="0" fontId="2" fillId="3" borderId="12" xfId="0" applyNumberFormat="1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9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9" xfId="0" applyNumberFormat="1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164" fontId="2" fillId="4" borderId="0" xfId="0" applyNumberFormat="1" applyFont="1" applyFill="1" applyBorder="1" applyAlignment="1">
      <alignment horizontal="center"/>
    </xf>
    <xf numFmtId="0" fontId="2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&quot;$&quot;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&quot;$&quot;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152399</xdr:rowOff>
    </xdr:from>
    <xdr:to>
      <xdr:col>8</xdr:col>
      <xdr:colOff>0</xdr:colOff>
      <xdr:row>36</xdr:row>
      <xdr:rowOff>171450</xdr:rowOff>
    </xdr:to>
    <xdr:sp macro="" textlink="">
      <xdr:nvSpPr>
        <xdr:cNvPr id="2" name="TextBox 1"/>
        <xdr:cNvSpPr txBox="1"/>
      </xdr:nvSpPr>
      <xdr:spPr>
        <a:xfrm>
          <a:off x="0" y="152399"/>
          <a:ext cx="4876800" cy="687705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Copy the entire data from the "Raw-Data" worksheet into a new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called "Products" 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In the "Products" worksheet, u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se the Auto-Fill feature to copy over the Total Cost cell from the first row entry to the rows below.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Convert the Flat Table (range A1:G41) to an Excel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 Use the Quick Sort &amp; Filter column dropdowns to perform the following: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a. Sort by Product Item name in ascending order from A to Z.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b. Filter the Excel Table to only show the Syrup category of products.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new worksheet called "Screenshot-1".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c. Remove the filter from the previous step.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d. Use a Text Filter to show entries where the product item contains "vanilla".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new worksheet called "Screenshot-2".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e. Remove the filter from the previous step.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5. Copy the entire table from the "Products" worksheet into a new worksheet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called "Report" , and convert the Excel Table back into a Flat Table (range).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6.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"Report" worksheet,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Use the Sort controls in the Data tab to perform a multi-level custom sort such that entries are first ordered by product  category names and within each category, items are ordered by their unit cost (smallest to largest).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7. Use the Subtotal control in the Data tab to group items by their categories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such that the total inventory on hand and the total cost metrics are shown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for each category of products.</a:t>
          </a:r>
        </a:p>
      </xdr:txBody>
    </xdr:sp>
    <xdr:clientData/>
  </xdr:twoCellAnchor>
  <xdr:twoCellAnchor>
    <xdr:from>
      <xdr:col>8</xdr:col>
      <xdr:colOff>47625</xdr:colOff>
      <xdr:row>3</xdr:row>
      <xdr:rowOff>180974</xdr:rowOff>
    </xdr:from>
    <xdr:to>
      <xdr:col>16</xdr:col>
      <xdr:colOff>57150</xdr:colOff>
      <xdr:row>16</xdr:row>
      <xdr:rowOff>152399</xdr:rowOff>
    </xdr:to>
    <xdr:sp macro="" textlink="">
      <xdr:nvSpPr>
        <xdr:cNvPr id="3" name="TextBox 2"/>
        <xdr:cNvSpPr txBox="1"/>
      </xdr:nvSpPr>
      <xdr:spPr>
        <a:xfrm>
          <a:off x="4924425" y="752474"/>
          <a:ext cx="4886325" cy="2447925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a flat table into an Excel Table, you will use the control under Insert =&gt; Table.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the table back into a range, click on Table Tools menu =&gt; Convert to Range.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Filters can be applied or removed by using the "Filter" button in the Data tab. Use this button to toggle between columns with or without drop-downs.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G41" totalsRowShown="0" headerRowDxfId="0" dataDxfId="1">
  <autoFilter ref="A1:G41"/>
  <sortState ref="A2:G41">
    <sortCondition ref="B1:B41"/>
  </sortState>
  <tableColumns count="7">
    <tableColumn id="1" name="Product Category" dataDxfId="8"/>
    <tableColumn id="2" name="Product Item" dataDxfId="7"/>
    <tableColumn id="3" name="Unit Cost_x000a_per Package" dataDxfId="6"/>
    <tableColumn id="4" name="Units per Package" dataDxfId="5"/>
    <tableColumn id="5" name="Package Metric" dataDxfId="4"/>
    <tableColumn id="6" name="Inventory on Hand" dataDxfId="3"/>
    <tableColumn id="7" name="Total Cost" dataDxfId="2">
      <calculatedColumnFormula>F2*C2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L22" sqref="L2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sqref="A1:G41"/>
    </sheetView>
  </sheetViews>
  <sheetFormatPr defaultRowHeight="15" x14ac:dyDescent="0.25"/>
  <cols>
    <col min="1" max="1" width="14.7109375" style="2" bestFit="1" customWidth="1"/>
    <col min="2" max="2" width="19.28515625" style="2" bestFit="1" customWidth="1"/>
    <col min="3" max="3" width="10.28515625" style="2" bestFit="1" customWidth="1"/>
    <col min="4" max="4" width="14.85546875" style="2" bestFit="1" customWidth="1"/>
    <col min="5" max="5" width="12.7109375" style="2" bestFit="1" customWidth="1"/>
    <col min="6" max="6" width="15.5703125" style="2" bestFit="1" customWidth="1"/>
    <col min="7" max="7" width="11" style="2" customWidth="1"/>
  </cols>
  <sheetData>
    <row r="1" spans="1:7" ht="26.25" x14ac:dyDescent="0.25">
      <c r="A1" s="1" t="s">
        <v>0</v>
      </c>
      <c r="B1" s="1" t="s">
        <v>1</v>
      </c>
      <c r="C1" s="8" t="s">
        <v>53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3">
        <v>8</v>
      </c>
      <c r="D2" s="4">
        <v>1</v>
      </c>
      <c r="E2" s="2" t="s">
        <v>8</v>
      </c>
      <c r="F2" s="2">
        <v>2</v>
      </c>
      <c r="G2" s="3">
        <f>F2*C2</f>
        <v>16</v>
      </c>
    </row>
    <row r="3" spans="1:7" x14ac:dyDescent="0.25">
      <c r="A3" s="2" t="s">
        <v>6</v>
      </c>
      <c r="B3" s="2" t="s">
        <v>9</v>
      </c>
      <c r="C3" s="3">
        <v>6.4</v>
      </c>
      <c r="D3" s="4">
        <v>1</v>
      </c>
      <c r="E3" s="2" t="s">
        <v>8</v>
      </c>
      <c r="F3" s="2">
        <v>1</v>
      </c>
      <c r="G3" s="3"/>
    </row>
    <row r="4" spans="1:7" x14ac:dyDescent="0.25">
      <c r="A4" s="2" t="s">
        <v>6</v>
      </c>
      <c r="B4" s="2" t="s">
        <v>10</v>
      </c>
      <c r="C4" s="3">
        <v>5.5</v>
      </c>
      <c r="D4" s="4">
        <v>1</v>
      </c>
      <c r="E4" s="2" t="s">
        <v>8</v>
      </c>
      <c r="F4" s="2">
        <v>1</v>
      </c>
      <c r="G4" s="3"/>
    </row>
    <row r="5" spans="1:7" x14ac:dyDescent="0.25">
      <c r="A5" s="2" t="s">
        <v>6</v>
      </c>
      <c r="B5" s="2" t="s">
        <v>11</v>
      </c>
      <c r="C5" s="3">
        <v>7.5</v>
      </c>
      <c r="D5" s="4">
        <v>1</v>
      </c>
      <c r="E5" s="2" t="s">
        <v>8</v>
      </c>
      <c r="F5" s="2">
        <v>3</v>
      </c>
      <c r="G5" s="3"/>
    </row>
    <row r="6" spans="1:7" x14ac:dyDescent="0.25">
      <c r="A6" s="5" t="s">
        <v>12</v>
      </c>
      <c r="B6" s="5" t="s">
        <v>13</v>
      </c>
      <c r="C6" s="6">
        <v>20</v>
      </c>
      <c r="D6" s="7">
        <v>160</v>
      </c>
      <c r="E6" s="5" t="s">
        <v>14</v>
      </c>
      <c r="F6" s="5">
        <v>1</v>
      </c>
      <c r="G6" s="3"/>
    </row>
    <row r="7" spans="1:7" x14ac:dyDescent="0.25">
      <c r="A7" s="5" t="s">
        <v>12</v>
      </c>
      <c r="B7" s="5" t="s">
        <v>15</v>
      </c>
      <c r="C7" s="6">
        <v>20</v>
      </c>
      <c r="D7" s="7">
        <v>144</v>
      </c>
      <c r="E7" s="5" t="s">
        <v>14</v>
      </c>
      <c r="F7" s="5">
        <v>1</v>
      </c>
      <c r="G7" s="3"/>
    </row>
    <row r="8" spans="1:7" x14ac:dyDescent="0.25">
      <c r="A8" s="2" t="s">
        <v>16</v>
      </c>
      <c r="B8" s="2" t="s">
        <v>17</v>
      </c>
      <c r="C8" s="3">
        <v>16</v>
      </c>
      <c r="D8" s="4">
        <v>2.5</v>
      </c>
      <c r="E8" s="2" t="s">
        <v>18</v>
      </c>
      <c r="F8" s="2">
        <v>2</v>
      </c>
      <c r="G8" s="3"/>
    </row>
    <row r="9" spans="1:7" x14ac:dyDescent="0.25">
      <c r="A9" s="2" t="s">
        <v>16</v>
      </c>
      <c r="B9" s="2" t="s">
        <v>19</v>
      </c>
      <c r="C9" s="3">
        <v>17.75</v>
      </c>
      <c r="D9" s="4">
        <v>2.5</v>
      </c>
      <c r="E9" s="2" t="s">
        <v>18</v>
      </c>
      <c r="F9" s="2">
        <v>3</v>
      </c>
      <c r="G9" s="3"/>
    </row>
    <row r="10" spans="1:7" x14ac:dyDescent="0.25">
      <c r="A10" s="2" t="s">
        <v>16</v>
      </c>
      <c r="B10" s="2" t="s">
        <v>20</v>
      </c>
      <c r="C10" s="3">
        <v>18</v>
      </c>
      <c r="D10" s="4">
        <v>2.5</v>
      </c>
      <c r="E10" s="2" t="s">
        <v>18</v>
      </c>
      <c r="F10" s="2">
        <v>7</v>
      </c>
      <c r="G10" s="3"/>
    </row>
    <row r="11" spans="1:7" x14ac:dyDescent="0.25">
      <c r="A11" s="2" t="s">
        <v>16</v>
      </c>
      <c r="B11" s="2" t="s">
        <v>21</v>
      </c>
      <c r="C11" s="3">
        <v>18.25</v>
      </c>
      <c r="D11" s="4">
        <v>2.5</v>
      </c>
      <c r="E11" s="2" t="s">
        <v>18</v>
      </c>
      <c r="F11" s="2">
        <v>10</v>
      </c>
      <c r="G11" s="3"/>
    </row>
    <row r="12" spans="1:7" x14ac:dyDescent="0.25">
      <c r="A12" s="2" t="s">
        <v>16</v>
      </c>
      <c r="B12" s="2" t="s">
        <v>22</v>
      </c>
      <c r="C12" s="3">
        <v>18.25</v>
      </c>
      <c r="D12" s="4">
        <v>2.5</v>
      </c>
      <c r="E12" s="2" t="s">
        <v>18</v>
      </c>
      <c r="F12" s="2">
        <v>12</v>
      </c>
      <c r="G12" s="3"/>
    </row>
    <row r="13" spans="1:7" x14ac:dyDescent="0.25">
      <c r="A13" s="2" t="s">
        <v>16</v>
      </c>
      <c r="B13" s="2" t="s">
        <v>23</v>
      </c>
      <c r="C13" s="3">
        <v>16.25</v>
      </c>
      <c r="D13" s="4">
        <v>2.5</v>
      </c>
      <c r="E13" s="2" t="s">
        <v>18</v>
      </c>
      <c r="F13" s="2">
        <v>4</v>
      </c>
      <c r="G13" s="3"/>
    </row>
    <row r="14" spans="1:7" x14ac:dyDescent="0.25">
      <c r="A14" s="2" t="s">
        <v>16</v>
      </c>
      <c r="B14" s="2" t="s">
        <v>9</v>
      </c>
      <c r="C14" s="3">
        <v>16.25</v>
      </c>
      <c r="D14" s="4">
        <v>2.5</v>
      </c>
      <c r="E14" s="2" t="s">
        <v>18</v>
      </c>
      <c r="F14" s="2">
        <v>5</v>
      </c>
      <c r="G14" s="3"/>
    </row>
    <row r="15" spans="1:7" x14ac:dyDescent="0.25">
      <c r="A15" s="2" t="s">
        <v>16</v>
      </c>
      <c r="B15" s="2" t="s">
        <v>24</v>
      </c>
      <c r="C15" s="3">
        <v>15.75</v>
      </c>
      <c r="D15" s="4">
        <v>2.5</v>
      </c>
      <c r="E15" s="2" t="s">
        <v>18</v>
      </c>
      <c r="F15" s="2">
        <v>2</v>
      </c>
      <c r="G15" s="3"/>
    </row>
    <row r="16" spans="1:7" x14ac:dyDescent="0.25">
      <c r="A16" s="2" t="s">
        <v>16</v>
      </c>
      <c r="B16" s="2" t="s">
        <v>25</v>
      </c>
      <c r="C16" s="3">
        <v>16</v>
      </c>
      <c r="D16" s="4">
        <v>2.5</v>
      </c>
      <c r="E16" s="2" t="s">
        <v>18</v>
      </c>
      <c r="F16" s="2">
        <v>2</v>
      </c>
      <c r="G16" s="3"/>
    </row>
    <row r="17" spans="1:7" x14ac:dyDescent="0.25">
      <c r="A17" s="2" t="s">
        <v>16</v>
      </c>
      <c r="B17" s="2" t="s">
        <v>26</v>
      </c>
      <c r="C17" s="3">
        <v>18.25</v>
      </c>
      <c r="D17" s="4">
        <v>2.5</v>
      </c>
      <c r="E17" s="2" t="s">
        <v>18</v>
      </c>
      <c r="F17" s="2">
        <v>3</v>
      </c>
      <c r="G17" s="3"/>
    </row>
    <row r="18" spans="1:7" x14ac:dyDescent="0.25">
      <c r="A18" s="2" t="s">
        <v>16</v>
      </c>
      <c r="B18" s="2" t="s">
        <v>27</v>
      </c>
      <c r="C18" s="3">
        <v>15.75</v>
      </c>
      <c r="D18" s="4">
        <v>2.5</v>
      </c>
      <c r="E18" s="2" t="s">
        <v>18</v>
      </c>
      <c r="F18" s="2">
        <v>1</v>
      </c>
      <c r="G18" s="3"/>
    </row>
    <row r="19" spans="1:7" x14ac:dyDescent="0.25">
      <c r="A19" s="2" t="s">
        <v>16</v>
      </c>
      <c r="B19" s="2" t="s">
        <v>28</v>
      </c>
      <c r="C19" s="3">
        <v>16.45</v>
      </c>
      <c r="D19" s="4">
        <v>2.5</v>
      </c>
      <c r="E19" s="2" t="s">
        <v>18</v>
      </c>
      <c r="F19" s="2">
        <v>4</v>
      </c>
      <c r="G19" s="3"/>
    </row>
    <row r="20" spans="1:7" x14ac:dyDescent="0.25">
      <c r="A20" s="2" t="s">
        <v>16</v>
      </c>
      <c r="B20" s="2" t="s">
        <v>10</v>
      </c>
      <c r="C20" s="3">
        <v>17.25</v>
      </c>
      <c r="D20" s="4">
        <v>2.5</v>
      </c>
      <c r="E20" s="2" t="s">
        <v>18</v>
      </c>
      <c r="F20" s="2">
        <v>2</v>
      </c>
      <c r="G20" s="3"/>
    </row>
    <row r="21" spans="1:7" x14ac:dyDescent="0.25">
      <c r="A21" s="5" t="s">
        <v>29</v>
      </c>
      <c r="B21" s="5" t="s">
        <v>30</v>
      </c>
      <c r="C21" s="6">
        <v>43.55</v>
      </c>
      <c r="D21" s="7">
        <v>193</v>
      </c>
      <c r="E21" s="5" t="s">
        <v>14</v>
      </c>
      <c r="F21" s="5">
        <v>1</v>
      </c>
      <c r="G21" s="6"/>
    </row>
    <row r="22" spans="1:7" x14ac:dyDescent="0.25">
      <c r="A22" s="2" t="s">
        <v>29</v>
      </c>
      <c r="B22" s="2" t="s">
        <v>31</v>
      </c>
      <c r="C22" s="3">
        <v>46</v>
      </c>
      <c r="D22" s="4">
        <v>264</v>
      </c>
      <c r="E22" s="2" t="s">
        <v>14</v>
      </c>
      <c r="F22" s="2">
        <v>2</v>
      </c>
      <c r="G22" s="3"/>
    </row>
    <row r="23" spans="1:7" x14ac:dyDescent="0.25">
      <c r="A23" s="5" t="s">
        <v>29</v>
      </c>
      <c r="B23" s="5" t="s">
        <v>32</v>
      </c>
      <c r="C23" s="6">
        <v>89</v>
      </c>
      <c r="D23" s="7">
        <v>140</v>
      </c>
      <c r="E23" s="5" t="s">
        <v>14</v>
      </c>
      <c r="F23" s="5">
        <v>2</v>
      </c>
      <c r="G23" s="6"/>
    </row>
    <row r="24" spans="1:7" x14ac:dyDescent="0.25">
      <c r="A24" s="5" t="s">
        <v>29</v>
      </c>
      <c r="B24" s="5" t="s">
        <v>33</v>
      </c>
      <c r="C24" s="6">
        <v>95</v>
      </c>
      <c r="D24" s="7">
        <v>128</v>
      </c>
      <c r="E24" s="5" t="s">
        <v>14</v>
      </c>
      <c r="F24" s="5">
        <v>3</v>
      </c>
      <c r="G24" s="6"/>
    </row>
    <row r="25" spans="1:7" x14ac:dyDescent="0.25">
      <c r="A25" s="2" t="s">
        <v>29</v>
      </c>
      <c r="B25" s="2" t="s">
        <v>34</v>
      </c>
      <c r="C25" s="3">
        <v>13.55</v>
      </c>
      <c r="D25" s="4">
        <v>200</v>
      </c>
      <c r="E25" s="2" t="s">
        <v>14</v>
      </c>
      <c r="F25" s="2">
        <v>4</v>
      </c>
      <c r="G25" s="3"/>
    </row>
    <row r="26" spans="1:7" x14ac:dyDescent="0.25">
      <c r="A26" s="2" t="s">
        <v>29</v>
      </c>
      <c r="B26" s="2" t="s">
        <v>35</v>
      </c>
      <c r="C26" s="3">
        <v>17</v>
      </c>
      <c r="D26" s="4">
        <v>200</v>
      </c>
      <c r="E26" s="2" t="s">
        <v>14</v>
      </c>
      <c r="F26" s="2">
        <v>4</v>
      </c>
      <c r="G26" s="3"/>
    </row>
    <row r="27" spans="1:7" x14ac:dyDescent="0.25">
      <c r="A27" s="2" t="s">
        <v>36</v>
      </c>
      <c r="B27" s="2" t="s">
        <v>37</v>
      </c>
      <c r="C27" s="3">
        <v>24</v>
      </c>
      <c r="D27" s="4">
        <v>30</v>
      </c>
      <c r="E27" s="2" t="s">
        <v>38</v>
      </c>
      <c r="F27" s="2">
        <v>1</v>
      </c>
      <c r="G27" s="3"/>
    </row>
    <row r="28" spans="1:7" x14ac:dyDescent="0.25">
      <c r="A28" s="2" t="s">
        <v>36</v>
      </c>
      <c r="B28" s="2" t="s">
        <v>39</v>
      </c>
      <c r="C28" s="3">
        <v>56.25</v>
      </c>
      <c r="D28" s="4">
        <v>40</v>
      </c>
      <c r="E28" s="2" t="s">
        <v>38</v>
      </c>
      <c r="F28" s="2">
        <v>7</v>
      </c>
      <c r="G28" s="3"/>
    </row>
    <row r="29" spans="1:7" x14ac:dyDescent="0.25">
      <c r="A29" s="2" t="s">
        <v>36</v>
      </c>
      <c r="B29" s="2" t="s">
        <v>40</v>
      </c>
      <c r="C29" s="3">
        <v>76.25</v>
      </c>
      <c r="D29" s="4">
        <v>20</v>
      </c>
      <c r="E29" s="2" t="s">
        <v>38</v>
      </c>
      <c r="F29" s="2">
        <v>8</v>
      </c>
      <c r="G29" s="3"/>
    </row>
    <row r="30" spans="1:7" x14ac:dyDescent="0.25">
      <c r="A30" s="2" t="s">
        <v>36</v>
      </c>
      <c r="B30" s="2" t="s">
        <v>41</v>
      </c>
      <c r="C30" s="3">
        <v>50.25</v>
      </c>
      <c r="D30" s="4"/>
      <c r="E30" s="2" t="s">
        <v>38</v>
      </c>
      <c r="F30" s="2">
        <v>4</v>
      </c>
      <c r="G30" s="3"/>
    </row>
    <row r="31" spans="1:7" x14ac:dyDescent="0.25">
      <c r="A31" s="2" t="s">
        <v>36</v>
      </c>
      <c r="B31" s="2" t="s">
        <v>42</v>
      </c>
      <c r="C31" s="3">
        <v>30</v>
      </c>
      <c r="D31" s="4">
        <v>65</v>
      </c>
      <c r="E31" s="2" t="s">
        <v>38</v>
      </c>
      <c r="F31" s="2">
        <v>3</v>
      </c>
      <c r="G31" s="3"/>
    </row>
    <row r="32" spans="1:7" x14ac:dyDescent="0.25">
      <c r="A32" s="2" t="s">
        <v>36</v>
      </c>
      <c r="B32" s="2" t="s">
        <v>43</v>
      </c>
      <c r="C32" s="3">
        <v>50.25</v>
      </c>
      <c r="D32" s="4"/>
      <c r="E32" s="2" t="s">
        <v>38</v>
      </c>
      <c r="F32" s="2">
        <v>2</v>
      </c>
      <c r="G32" s="3"/>
    </row>
    <row r="33" spans="1:7" x14ac:dyDescent="0.25">
      <c r="A33" s="2" t="s">
        <v>36</v>
      </c>
      <c r="B33" s="2" t="s">
        <v>24</v>
      </c>
      <c r="C33" s="3">
        <v>22.66</v>
      </c>
      <c r="D33" s="4"/>
      <c r="E33" s="2" t="s">
        <v>38</v>
      </c>
      <c r="F33" s="2">
        <v>1</v>
      </c>
      <c r="G33" s="3"/>
    </row>
    <row r="34" spans="1:7" x14ac:dyDescent="0.25">
      <c r="A34" s="2" t="s">
        <v>36</v>
      </c>
      <c r="B34" s="2" t="s">
        <v>44</v>
      </c>
      <c r="C34" s="3">
        <v>75.75</v>
      </c>
      <c r="D34" s="4"/>
      <c r="E34" s="2" t="s">
        <v>38</v>
      </c>
      <c r="F34" s="2">
        <v>3</v>
      </c>
      <c r="G34" s="3"/>
    </row>
    <row r="35" spans="1:7" x14ac:dyDescent="0.25">
      <c r="A35" s="2" t="s">
        <v>36</v>
      </c>
      <c r="B35" s="2" t="s">
        <v>45</v>
      </c>
      <c r="C35" s="3">
        <v>32</v>
      </c>
      <c r="D35" s="4"/>
      <c r="E35" s="2" t="s">
        <v>38</v>
      </c>
      <c r="F35" s="2">
        <v>2</v>
      </c>
      <c r="G35" s="3"/>
    </row>
    <row r="36" spans="1:7" x14ac:dyDescent="0.25">
      <c r="A36" s="2" t="s">
        <v>36</v>
      </c>
      <c r="B36" s="2" t="s">
        <v>46</v>
      </c>
      <c r="C36" s="3">
        <v>32</v>
      </c>
      <c r="D36" s="4"/>
      <c r="E36" s="2" t="s">
        <v>38</v>
      </c>
      <c r="F36" s="2">
        <v>2</v>
      </c>
      <c r="G36" s="3"/>
    </row>
    <row r="37" spans="1:7" x14ac:dyDescent="0.25">
      <c r="A37" s="2" t="s">
        <v>36</v>
      </c>
      <c r="B37" s="2" t="s">
        <v>47</v>
      </c>
      <c r="C37" s="3">
        <v>18</v>
      </c>
      <c r="D37" s="4"/>
      <c r="E37" s="2" t="s">
        <v>38</v>
      </c>
      <c r="F37" s="2">
        <v>6</v>
      </c>
      <c r="G37" s="3"/>
    </row>
    <row r="38" spans="1:7" x14ac:dyDescent="0.25">
      <c r="A38" s="2" t="s">
        <v>36</v>
      </c>
      <c r="B38" s="2" t="s">
        <v>48</v>
      </c>
      <c r="C38" s="3">
        <v>75</v>
      </c>
      <c r="D38" s="4"/>
      <c r="E38" s="2" t="s">
        <v>38</v>
      </c>
      <c r="F38" s="2">
        <v>5</v>
      </c>
      <c r="G38" s="3"/>
    </row>
    <row r="39" spans="1:7" x14ac:dyDescent="0.25">
      <c r="A39" s="2" t="s">
        <v>36</v>
      </c>
      <c r="B39" s="2" t="s">
        <v>49</v>
      </c>
      <c r="C39" s="3">
        <v>50.45</v>
      </c>
      <c r="D39" s="4"/>
      <c r="E39" s="2" t="s">
        <v>38</v>
      </c>
      <c r="F39" s="2">
        <v>1</v>
      </c>
      <c r="G39" s="3"/>
    </row>
    <row r="40" spans="1:7" x14ac:dyDescent="0.25">
      <c r="A40" s="2" t="s">
        <v>50</v>
      </c>
      <c r="B40" s="2" t="s">
        <v>51</v>
      </c>
      <c r="C40" s="3">
        <v>38</v>
      </c>
      <c r="D40" s="2">
        <v>120</v>
      </c>
      <c r="E40" s="2" t="s">
        <v>14</v>
      </c>
      <c r="F40" s="2">
        <v>2</v>
      </c>
      <c r="G40" s="3"/>
    </row>
    <row r="41" spans="1:7" x14ac:dyDescent="0.25">
      <c r="A41" s="2" t="s">
        <v>50</v>
      </c>
      <c r="B41" s="2" t="s">
        <v>52</v>
      </c>
      <c r="C41" s="3">
        <v>40</v>
      </c>
      <c r="D41" s="2">
        <v>120</v>
      </c>
      <c r="E41" s="2" t="s">
        <v>14</v>
      </c>
      <c r="F41" s="2">
        <v>4</v>
      </c>
      <c r="G41" s="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sqref="A1:G5"/>
    </sheetView>
  </sheetViews>
  <sheetFormatPr defaultRowHeight="15" x14ac:dyDescent="0.25"/>
  <cols>
    <col min="1" max="1" width="14.7109375" bestFit="1" customWidth="1"/>
    <col min="2" max="2" width="11.28515625" bestFit="1" customWidth="1"/>
    <col min="3" max="3" width="8.140625" bestFit="1" customWidth="1"/>
    <col min="4" max="4" width="14.85546875" bestFit="1" customWidth="1"/>
    <col min="5" max="5" width="12.7109375" bestFit="1" customWidth="1"/>
    <col min="6" max="6" width="15.5703125" bestFit="1" customWidth="1"/>
    <col min="7" max="7" width="8.7109375" bestFit="1" customWidth="1"/>
  </cols>
  <sheetData>
    <row r="1" spans="1:7" ht="39.75" thickBot="1" x14ac:dyDescent="0.3">
      <c r="A1" s="9" t="s">
        <v>0</v>
      </c>
      <c r="B1" s="10" t="s">
        <v>1</v>
      </c>
      <c r="C1" s="11" t="s">
        <v>53</v>
      </c>
      <c r="D1" s="10" t="s">
        <v>2</v>
      </c>
      <c r="E1" s="10" t="s">
        <v>3</v>
      </c>
      <c r="F1" s="10" t="s">
        <v>4</v>
      </c>
      <c r="G1" s="12" t="s">
        <v>5</v>
      </c>
    </row>
    <row r="2" spans="1:7" ht="15.75" thickTop="1" x14ac:dyDescent="0.25">
      <c r="A2" s="13" t="s">
        <v>6</v>
      </c>
      <c r="B2" s="14" t="s">
        <v>11</v>
      </c>
      <c r="C2" s="15">
        <v>7.5</v>
      </c>
      <c r="D2" s="16">
        <v>1</v>
      </c>
      <c r="E2" s="14" t="s">
        <v>8</v>
      </c>
      <c r="F2" s="14">
        <v>3</v>
      </c>
      <c r="G2" s="17">
        <v>22.5</v>
      </c>
    </row>
    <row r="3" spans="1:7" x14ac:dyDescent="0.25">
      <c r="A3" s="18" t="s">
        <v>6</v>
      </c>
      <c r="B3" s="19" t="s">
        <v>7</v>
      </c>
      <c r="C3" s="20">
        <v>8</v>
      </c>
      <c r="D3" s="21">
        <v>1</v>
      </c>
      <c r="E3" s="19" t="s">
        <v>8</v>
      </c>
      <c r="F3" s="19">
        <v>2</v>
      </c>
      <c r="G3" s="22">
        <v>16</v>
      </c>
    </row>
    <row r="4" spans="1:7" x14ac:dyDescent="0.25">
      <c r="A4" s="13" t="s">
        <v>6</v>
      </c>
      <c r="B4" s="14" t="s">
        <v>10</v>
      </c>
      <c r="C4" s="15">
        <v>5.5</v>
      </c>
      <c r="D4" s="16">
        <v>1</v>
      </c>
      <c r="E4" s="14" t="s">
        <v>8</v>
      </c>
      <c r="F4" s="14">
        <v>1</v>
      </c>
      <c r="G4" s="17">
        <v>5.5</v>
      </c>
    </row>
    <row r="5" spans="1:7" x14ac:dyDescent="0.25">
      <c r="A5" s="23" t="s">
        <v>6</v>
      </c>
      <c r="B5" s="24" t="s">
        <v>9</v>
      </c>
      <c r="C5" s="25">
        <v>6.4</v>
      </c>
      <c r="D5" s="27">
        <v>1</v>
      </c>
      <c r="E5" s="24" t="s">
        <v>8</v>
      </c>
      <c r="F5" s="24">
        <v>1</v>
      </c>
      <c r="G5" s="26">
        <v>6.4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sqref="A1:G41"/>
    </sheetView>
  </sheetViews>
  <sheetFormatPr defaultRowHeight="15" x14ac:dyDescent="0.25"/>
  <cols>
    <col min="1" max="1" width="16.7109375" customWidth="1"/>
    <col min="2" max="2" width="19.28515625" bestFit="1" customWidth="1"/>
    <col min="3" max="3" width="8.140625" bestFit="1" customWidth="1"/>
    <col min="4" max="4" width="16.85546875" customWidth="1"/>
    <col min="5" max="5" width="14.85546875" customWidth="1"/>
    <col min="6" max="6" width="17.5703125" customWidth="1"/>
    <col min="7" max="7" width="10.85546875" customWidth="1"/>
  </cols>
  <sheetData>
    <row r="1" spans="1:7" ht="39" x14ac:dyDescent="0.25">
      <c r="A1" s="1" t="s">
        <v>0</v>
      </c>
      <c r="B1" s="1" t="s">
        <v>1</v>
      </c>
      <c r="C1" s="8" t="s">
        <v>53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5" customHeight="1" x14ac:dyDescent="0.25">
      <c r="A2" s="2" t="s">
        <v>36</v>
      </c>
      <c r="B2" s="2" t="s">
        <v>37</v>
      </c>
      <c r="C2" s="3">
        <v>24</v>
      </c>
      <c r="D2" s="4">
        <v>30</v>
      </c>
      <c r="E2" s="2" t="s">
        <v>38</v>
      </c>
      <c r="F2" s="2">
        <v>1</v>
      </c>
      <c r="G2" s="3">
        <f>F2*C2</f>
        <v>24</v>
      </c>
    </row>
    <row r="3" spans="1:7" ht="15" customHeight="1" x14ac:dyDescent="0.25">
      <c r="A3" s="2" t="s">
        <v>36</v>
      </c>
      <c r="B3" s="2" t="s">
        <v>49</v>
      </c>
      <c r="C3" s="3">
        <v>50.45</v>
      </c>
      <c r="D3" s="4"/>
      <c r="E3" s="2" t="s">
        <v>38</v>
      </c>
      <c r="F3" s="2">
        <v>1</v>
      </c>
      <c r="G3" s="3">
        <f>F3*C3</f>
        <v>50.45</v>
      </c>
    </row>
    <row r="4" spans="1:7" ht="15" customHeight="1" x14ac:dyDescent="0.25">
      <c r="A4" s="2" t="s">
        <v>16</v>
      </c>
      <c r="B4" s="2" t="s">
        <v>24</v>
      </c>
      <c r="C4" s="3">
        <v>15.75</v>
      </c>
      <c r="D4" s="4">
        <v>2.5</v>
      </c>
      <c r="E4" s="2" t="s">
        <v>18</v>
      </c>
      <c r="F4" s="2">
        <v>2</v>
      </c>
      <c r="G4" s="3">
        <f>F4*C4</f>
        <v>31.5</v>
      </c>
    </row>
    <row r="5" spans="1:7" ht="15" customHeight="1" x14ac:dyDescent="0.25">
      <c r="A5" s="2" t="s">
        <v>36</v>
      </c>
      <c r="B5" s="2" t="s">
        <v>24</v>
      </c>
      <c r="C5" s="3">
        <v>22.66</v>
      </c>
      <c r="D5" s="4"/>
      <c r="E5" s="2" t="s">
        <v>38</v>
      </c>
      <c r="F5" s="2">
        <v>1</v>
      </c>
      <c r="G5" s="3">
        <f>F5*C5</f>
        <v>22.66</v>
      </c>
    </row>
    <row r="6" spans="1:7" ht="15" customHeight="1" x14ac:dyDescent="0.25">
      <c r="A6" s="2" t="s">
        <v>16</v>
      </c>
      <c r="B6" s="2" t="s">
        <v>23</v>
      </c>
      <c r="C6" s="3">
        <v>16.25</v>
      </c>
      <c r="D6" s="4">
        <v>2.5</v>
      </c>
      <c r="E6" s="2" t="s">
        <v>18</v>
      </c>
      <c r="F6" s="2">
        <v>4</v>
      </c>
      <c r="G6" s="3">
        <f>F6*C6</f>
        <v>65</v>
      </c>
    </row>
    <row r="7" spans="1:7" ht="15" customHeight="1" x14ac:dyDescent="0.25">
      <c r="A7" s="2" t="s">
        <v>6</v>
      </c>
      <c r="B7" s="2" t="s">
        <v>11</v>
      </c>
      <c r="C7" s="3">
        <v>7.5</v>
      </c>
      <c r="D7" s="4">
        <v>1</v>
      </c>
      <c r="E7" s="2" t="s">
        <v>8</v>
      </c>
      <c r="F7" s="2">
        <v>3</v>
      </c>
      <c r="G7" s="3">
        <f>F7*C7</f>
        <v>22.5</v>
      </c>
    </row>
    <row r="8" spans="1:7" ht="15" customHeight="1" x14ac:dyDescent="0.25">
      <c r="A8" s="2" t="s">
        <v>36</v>
      </c>
      <c r="B8" s="2" t="s">
        <v>39</v>
      </c>
      <c r="C8" s="3">
        <v>56.25</v>
      </c>
      <c r="D8" s="4">
        <v>40</v>
      </c>
      <c r="E8" s="2" t="s">
        <v>38</v>
      </c>
      <c r="F8" s="2">
        <v>7</v>
      </c>
      <c r="G8" s="3">
        <f>F8*C8</f>
        <v>393.75</v>
      </c>
    </row>
    <row r="9" spans="1:7" ht="15" customHeight="1" x14ac:dyDescent="0.25">
      <c r="A9" s="2" t="s">
        <v>6</v>
      </c>
      <c r="B9" s="2" t="s">
        <v>7</v>
      </c>
      <c r="C9" s="3">
        <v>8</v>
      </c>
      <c r="D9" s="4">
        <v>1</v>
      </c>
      <c r="E9" s="2" t="s">
        <v>8</v>
      </c>
      <c r="F9" s="2">
        <v>2</v>
      </c>
      <c r="G9" s="3">
        <f>F9*C9</f>
        <v>16</v>
      </c>
    </row>
    <row r="10" spans="1:7" ht="15" customHeight="1" x14ac:dyDescent="0.25">
      <c r="A10" s="2" t="s">
        <v>36</v>
      </c>
      <c r="B10" s="2" t="s">
        <v>46</v>
      </c>
      <c r="C10" s="3">
        <v>32</v>
      </c>
      <c r="D10" s="4"/>
      <c r="E10" s="2" t="s">
        <v>38</v>
      </c>
      <c r="F10" s="2">
        <v>2</v>
      </c>
      <c r="G10" s="3">
        <f>F10*C10</f>
        <v>64</v>
      </c>
    </row>
    <row r="11" spans="1:7" ht="15" customHeight="1" x14ac:dyDescent="0.25">
      <c r="A11" s="2" t="s">
        <v>16</v>
      </c>
      <c r="B11" s="2" t="s">
        <v>26</v>
      </c>
      <c r="C11" s="3">
        <v>18.25</v>
      </c>
      <c r="D11" s="4">
        <v>2.5</v>
      </c>
      <c r="E11" s="2" t="s">
        <v>18</v>
      </c>
      <c r="F11" s="2">
        <v>3</v>
      </c>
      <c r="G11" s="3">
        <f>F11*C11</f>
        <v>54.75</v>
      </c>
    </row>
    <row r="12" spans="1:7" ht="15" customHeight="1" x14ac:dyDescent="0.25">
      <c r="A12" s="2" t="s">
        <v>36</v>
      </c>
      <c r="B12" s="2" t="s">
        <v>42</v>
      </c>
      <c r="C12" s="3">
        <v>30</v>
      </c>
      <c r="D12" s="4">
        <v>65</v>
      </c>
      <c r="E12" s="2" t="s">
        <v>38</v>
      </c>
      <c r="F12" s="2">
        <v>3</v>
      </c>
      <c r="G12" s="3">
        <f>F12*C12</f>
        <v>90</v>
      </c>
    </row>
    <row r="13" spans="1:7" ht="15" customHeight="1" x14ac:dyDescent="0.25">
      <c r="A13" s="2" t="s">
        <v>16</v>
      </c>
      <c r="B13" s="2" t="s">
        <v>22</v>
      </c>
      <c r="C13" s="3">
        <v>18.25</v>
      </c>
      <c r="D13" s="4">
        <v>2.5</v>
      </c>
      <c r="E13" s="2" t="s">
        <v>18</v>
      </c>
      <c r="F13" s="2">
        <v>12</v>
      </c>
      <c r="G13" s="3">
        <f>F13*C13</f>
        <v>219</v>
      </c>
    </row>
    <row r="14" spans="1:7" x14ac:dyDescent="0.25">
      <c r="A14" s="2" t="s">
        <v>16</v>
      </c>
      <c r="B14" s="2" t="s">
        <v>19</v>
      </c>
      <c r="C14" s="3">
        <v>17.75</v>
      </c>
      <c r="D14" s="4">
        <v>2.5</v>
      </c>
      <c r="E14" s="2" t="s">
        <v>18</v>
      </c>
      <c r="F14" s="2">
        <v>3</v>
      </c>
      <c r="G14" s="3">
        <f>F14*C14</f>
        <v>53.25</v>
      </c>
    </row>
    <row r="15" spans="1:7" ht="15" customHeight="1" x14ac:dyDescent="0.25">
      <c r="A15" s="2" t="s">
        <v>29</v>
      </c>
      <c r="B15" s="2" t="s">
        <v>35</v>
      </c>
      <c r="C15" s="3">
        <v>17</v>
      </c>
      <c r="D15" s="4">
        <v>200</v>
      </c>
      <c r="E15" s="2" t="s">
        <v>14</v>
      </c>
      <c r="F15" s="2">
        <v>4</v>
      </c>
      <c r="G15" s="3">
        <f>F15*C15</f>
        <v>68</v>
      </c>
    </row>
    <row r="16" spans="1:7" ht="15" customHeight="1" x14ac:dyDescent="0.25">
      <c r="A16" s="5" t="s">
        <v>29</v>
      </c>
      <c r="B16" s="5" t="s">
        <v>30</v>
      </c>
      <c r="C16" s="6">
        <v>43.55</v>
      </c>
      <c r="D16" s="7">
        <v>193</v>
      </c>
      <c r="E16" s="5" t="s">
        <v>14</v>
      </c>
      <c r="F16" s="5">
        <v>1</v>
      </c>
      <c r="G16" s="3">
        <f>F16*C16</f>
        <v>43.55</v>
      </c>
    </row>
    <row r="17" spans="1:7" ht="15" customHeight="1" x14ac:dyDescent="0.25">
      <c r="A17" s="2" t="s">
        <v>16</v>
      </c>
      <c r="B17" s="2" t="s">
        <v>27</v>
      </c>
      <c r="C17" s="3">
        <v>15.75</v>
      </c>
      <c r="D17" s="4">
        <v>2.5</v>
      </c>
      <c r="E17" s="2" t="s">
        <v>18</v>
      </c>
      <c r="F17" s="2">
        <v>1</v>
      </c>
      <c r="G17" s="3">
        <f>F17*C17</f>
        <v>15.75</v>
      </c>
    </row>
    <row r="18" spans="1:7" ht="15" customHeight="1" x14ac:dyDescent="0.25">
      <c r="A18" s="5" t="s">
        <v>29</v>
      </c>
      <c r="B18" s="5" t="s">
        <v>33</v>
      </c>
      <c r="C18" s="6">
        <v>95</v>
      </c>
      <c r="D18" s="7">
        <v>128</v>
      </c>
      <c r="E18" s="5" t="s">
        <v>14</v>
      </c>
      <c r="F18" s="5">
        <v>3</v>
      </c>
      <c r="G18" s="3">
        <f>F18*C18</f>
        <v>285</v>
      </c>
    </row>
    <row r="19" spans="1:7" ht="15" customHeight="1" x14ac:dyDescent="0.25">
      <c r="A19" s="2" t="s">
        <v>36</v>
      </c>
      <c r="B19" s="2" t="s">
        <v>41</v>
      </c>
      <c r="C19" s="3">
        <v>50.25</v>
      </c>
      <c r="D19" s="4"/>
      <c r="E19" s="2" t="s">
        <v>38</v>
      </c>
      <c r="F19" s="2">
        <v>4</v>
      </c>
      <c r="G19" s="3">
        <f>F19*C19</f>
        <v>201</v>
      </c>
    </row>
    <row r="20" spans="1:7" ht="15" customHeight="1" x14ac:dyDescent="0.25">
      <c r="A20" s="2" t="s">
        <v>36</v>
      </c>
      <c r="B20" s="2" t="s">
        <v>45</v>
      </c>
      <c r="C20" s="3">
        <v>32</v>
      </c>
      <c r="D20" s="4"/>
      <c r="E20" s="2" t="s">
        <v>38</v>
      </c>
      <c r="F20" s="2">
        <v>2</v>
      </c>
      <c r="G20" s="3">
        <f>F20*C20</f>
        <v>64</v>
      </c>
    </row>
    <row r="21" spans="1:7" ht="15" customHeight="1" x14ac:dyDescent="0.25">
      <c r="A21" s="2" t="s">
        <v>36</v>
      </c>
      <c r="B21" s="2" t="s">
        <v>44</v>
      </c>
      <c r="C21" s="3">
        <v>75.75</v>
      </c>
      <c r="D21" s="4"/>
      <c r="E21" s="2" t="s">
        <v>38</v>
      </c>
      <c r="F21" s="2">
        <v>3</v>
      </c>
      <c r="G21" s="3">
        <f>F21*C21</f>
        <v>227.25</v>
      </c>
    </row>
    <row r="22" spans="1:7" ht="15" customHeight="1" x14ac:dyDescent="0.25">
      <c r="A22" s="2" t="s">
        <v>36</v>
      </c>
      <c r="B22" s="2" t="s">
        <v>40</v>
      </c>
      <c r="C22" s="3">
        <v>76.25</v>
      </c>
      <c r="D22" s="4">
        <v>20</v>
      </c>
      <c r="E22" s="2" t="s">
        <v>38</v>
      </c>
      <c r="F22" s="2">
        <v>8</v>
      </c>
      <c r="G22" s="3">
        <f>F22*C22</f>
        <v>610</v>
      </c>
    </row>
    <row r="23" spans="1:7" ht="15" customHeight="1" x14ac:dyDescent="0.25">
      <c r="A23" s="2" t="s">
        <v>16</v>
      </c>
      <c r="B23" s="2" t="s">
        <v>25</v>
      </c>
      <c r="C23" s="3">
        <v>16</v>
      </c>
      <c r="D23" s="4">
        <v>2.5</v>
      </c>
      <c r="E23" s="2" t="s">
        <v>18</v>
      </c>
      <c r="F23" s="2">
        <v>2</v>
      </c>
      <c r="G23" s="3">
        <f>F23*C23</f>
        <v>32</v>
      </c>
    </row>
    <row r="24" spans="1:7" ht="15" customHeight="1" x14ac:dyDescent="0.25">
      <c r="A24" s="2" t="s">
        <v>36</v>
      </c>
      <c r="B24" s="2" t="s">
        <v>48</v>
      </c>
      <c r="C24" s="3">
        <v>75</v>
      </c>
      <c r="D24" s="4"/>
      <c r="E24" s="2" t="s">
        <v>38</v>
      </c>
      <c r="F24" s="2">
        <v>5</v>
      </c>
      <c r="G24" s="3">
        <f>F24*C24</f>
        <v>375</v>
      </c>
    </row>
    <row r="25" spans="1:7" ht="15" customHeight="1" x14ac:dyDescent="0.25">
      <c r="A25" s="2" t="s">
        <v>6</v>
      </c>
      <c r="B25" s="2" t="s">
        <v>10</v>
      </c>
      <c r="C25" s="3">
        <v>5.5</v>
      </c>
      <c r="D25" s="4">
        <v>1</v>
      </c>
      <c r="E25" s="2" t="s">
        <v>8</v>
      </c>
      <c r="F25" s="2">
        <v>1</v>
      </c>
      <c r="G25" s="3">
        <f>F25*C25</f>
        <v>5.5</v>
      </c>
    </row>
    <row r="26" spans="1:7" ht="15" customHeight="1" x14ac:dyDescent="0.25">
      <c r="A26" s="2" t="s">
        <v>16</v>
      </c>
      <c r="B26" s="2" t="s">
        <v>10</v>
      </c>
      <c r="C26" s="3">
        <v>17.25</v>
      </c>
      <c r="D26" s="4">
        <v>2.5</v>
      </c>
      <c r="E26" s="2" t="s">
        <v>18</v>
      </c>
      <c r="F26" s="2">
        <v>2</v>
      </c>
      <c r="G26" s="3">
        <f>F26*C26</f>
        <v>34.5</v>
      </c>
    </row>
    <row r="27" spans="1:7" ht="15" customHeight="1" x14ac:dyDescent="0.25">
      <c r="A27" s="5" t="s">
        <v>12</v>
      </c>
      <c r="B27" s="5" t="s">
        <v>15</v>
      </c>
      <c r="C27" s="6">
        <v>20</v>
      </c>
      <c r="D27" s="7">
        <v>144</v>
      </c>
      <c r="E27" s="5" t="s">
        <v>14</v>
      </c>
      <c r="F27" s="5">
        <v>1</v>
      </c>
      <c r="G27" s="3">
        <f>F27*C27</f>
        <v>20</v>
      </c>
    </row>
    <row r="28" spans="1:7" ht="15" customHeight="1" x14ac:dyDescent="0.25">
      <c r="A28" s="2" t="s">
        <v>50</v>
      </c>
      <c r="B28" s="2" t="s">
        <v>52</v>
      </c>
      <c r="C28" s="3">
        <v>40</v>
      </c>
      <c r="D28" s="2">
        <v>120</v>
      </c>
      <c r="E28" s="2" t="s">
        <v>14</v>
      </c>
      <c r="F28" s="2">
        <v>4</v>
      </c>
      <c r="G28" s="3">
        <f>F28*C28</f>
        <v>160</v>
      </c>
    </row>
    <row r="29" spans="1:7" ht="15" customHeight="1" x14ac:dyDescent="0.25">
      <c r="A29" s="2" t="s">
        <v>16</v>
      </c>
      <c r="B29" s="2" t="s">
        <v>28</v>
      </c>
      <c r="C29" s="3">
        <v>16.45</v>
      </c>
      <c r="D29" s="4">
        <v>2.5</v>
      </c>
      <c r="E29" s="2" t="s">
        <v>18</v>
      </c>
      <c r="F29" s="2">
        <v>4</v>
      </c>
      <c r="G29" s="3">
        <f>F29*C29</f>
        <v>65.8</v>
      </c>
    </row>
    <row r="30" spans="1:7" ht="15" customHeight="1" x14ac:dyDescent="0.25">
      <c r="A30" s="5" t="s">
        <v>29</v>
      </c>
      <c r="B30" s="5" t="s">
        <v>32</v>
      </c>
      <c r="C30" s="6">
        <v>89</v>
      </c>
      <c r="D30" s="7">
        <v>140</v>
      </c>
      <c r="E30" s="5" t="s">
        <v>14</v>
      </c>
      <c r="F30" s="5">
        <v>2</v>
      </c>
      <c r="G30" s="3">
        <f>F30*C30</f>
        <v>178</v>
      </c>
    </row>
    <row r="31" spans="1:7" ht="15" customHeight="1" x14ac:dyDescent="0.25">
      <c r="A31" s="5" t="s">
        <v>12</v>
      </c>
      <c r="B31" s="5" t="s">
        <v>13</v>
      </c>
      <c r="C31" s="6">
        <v>20</v>
      </c>
      <c r="D31" s="7">
        <v>160</v>
      </c>
      <c r="E31" s="5" t="s">
        <v>14</v>
      </c>
      <c r="F31" s="5">
        <v>1</v>
      </c>
      <c r="G31" s="3">
        <f>F31*C31</f>
        <v>20</v>
      </c>
    </row>
    <row r="32" spans="1:7" ht="15" customHeight="1" x14ac:dyDescent="0.25">
      <c r="A32" s="2" t="s">
        <v>50</v>
      </c>
      <c r="B32" s="2" t="s">
        <v>51</v>
      </c>
      <c r="C32" s="3">
        <v>38</v>
      </c>
      <c r="D32" s="2">
        <v>120</v>
      </c>
      <c r="E32" s="2" t="s">
        <v>14</v>
      </c>
      <c r="F32" s="2">
        <v>2</v>
      </c>
      <c r="G32" s="3">
        <f>F32*C32</f>
        <v>76</v>
      </c>
    </row>
    <row r="33" spans="1:7" ht="15" customHeight="1" x14ac:dyDescent="0.25">
      <c r="A33" s="2" t="s">
        <v>29</v>
      </c>
      <c r="B33" s="2" t="s">
        <v>34</v>
      </c>
      <c r="C33" s="3">
        <v>13.55</v>
      </c>
      <c r="D33" s="4">
        <v>200</v>
      </c>
      <c r="E33" s="2" t="s">
        <v>14</v>
      </c>
      <c r="F33" s="2">
        <v>4</v>
      </c>
      <c r="G33" s="3">
        <f>F33*C33</f>
        <v>54.2</v>
      </c>
    </row>
    <row r="34" spans="1:7" ht="15" customHeight="1" x14ac:dyDescent="0.25">
      <c r="A34" s="2" t="s">
        <v>29</v>
      </c>
      <c r="B34" s="2" t="s">
        <v>31</v>
      </c>
      <c r="C34" s="3">
        <v>46</v>
      </c>
      <c r="D34" s="4">
        <v>264</v>
      </c>
      <c r="E34" s="2" t="s">
        <v>14</v>
      </c>
      <c r="F34" s="2">
        <v>2</v>
      </c>
      <c r="G34" s="3">
        <f>F34*C34</f>
        <v>92</v>
      </c>
    </row>
    <row r="35" spans="1:7" ht="15" customHeight="1" x14ac:dyDescent="0.25">
      <c r="A35" s="2" t="s">
        <v>36</v>
      </c>
      <c r="B35" s="2" t="s">
        <v>43</v>
      </c>
      <c r="C35" s="3">
        <v>50.25</v>
      </c>
      <c r="D35" s="4"/>
      <c r="E35" s="2" t="s">
        <v>38</v>
      </c>
      <c r="F35" s="2">
        <v>2</v>
      </c>
      <c r="G35" s="3">
        <f>F35*C35</f>
        <v>100.5</v>
      </c>
    </row>
    <row r="36" spans="1:7" ht="15" customHeight="1" x14ac:dyDescent="0.25">
      <c r="A36" s="2" t="s">
        <v>6</v>
      </c>
      <c r="B36" s="2" t="s">
        <v>9</v>
      </c>
      <c r="C36" s="3">
        <v>6.4</v>
      </c>
      <c r="D36" s="4">
        <v>1</v>
      </c>
      <c r="E36" s="2" t="s">
        <v>8</v>
      </c>
      <c r="F36" s="2">
        <v>1</v>
      </c>
      <c r="G36" s="3">
        <f>F36*C36</f>
        <v>6.4</v>
      </c>
    </row>
    <row r="37" spans="1:7" ht="15" customHeight="1" x14ac:dyDescent="0.25">
      <c r="A37" s="2" t="s">
        <v>16</v>
      </c>
      <c r="B37" s="2" t="s">
        <v>9</v>
      </c>
      <c r="C37" s="3">
        <v>16.25</v>
      </c>
      <c r="D37" s="4">
        <v>2.5</v>
      </c>
      <c r="E37" s="2" t="s">
        <v>18</v>
      </c>
      <c r="F37" s="2">
        <v>5</v>
      </c>
      <c r="G37" s="3">
        <f>F37*C37</f>
        <v>81.25</v>
      </c>
    </row>
    <row r="38" spans="1:7" ht="15" customHeight="1" x14ac:dyDescent="0.25">
      <c r="A38" s="2" t="s">
        <v>16</v>
      </c>
      <c r="B38" s="2" t="s">
        <v>21</v>
      </c>
      <c r="C38" s="3">
        <v>18.25</v>
      </c>
      <c r="D38" s="4">
        <v>2.5</v>
      </c>
      <c r="E38" s="2" t="s">
        <v>18</v>
      </c>
      <c r="F38" s="2">
        <v>10</v>
      </c>
      <c r="G38" s="3">
        <f>F38*C38</f>
        <v>182.5</v>
      </c>
    </row>
    <row r="39" spans="1:7" ht="15" customHeight="1" x14ac:dyDescent="0.25">
      <c r="A39" s="2" t="s">
        <v>36</v>
      </c>
      <c r="B39" s="2" t="s">
        <v>47</v>
      </c>
      <c r="C39" s="3">
        <v>18</v>
      </c>
      <c r="D39" s="4"/>
      <c r="E39" s="2" t="s">
        <v>38</v>
      </c>
      <c r="F39" s="2">
        <v>6</v>
      </c>
      <c r="G39" s="3">
        <f>F39*C39</f>
        <v>108</v>
      </c>
    </row>
    <row r="40" spans="1:7" x14ac:dyDescent="0.25">
      <c r="A40" s="2" t="s">
        <v>16</v>
      </c>
      <c r="B40" s="2" t="s">
        <v>17</v>
      </c>
      <c r="C40" s="3">
        <v>16</v>
      </c>
      <c r="D40" s="4">
        <v>2.5</v>
      </c>
      <c r="E40" s="2" t="s">
        <v>18</v>
      </c>
      <c r="F40" s="2">
        <v>2</v>
      </c>
      <c r="G40" s="3">
        <f>F40*C40</f>
        <v>32</v>
      </c>
    </row>
    <row r="41" spans="1:7" x14ac:dyDescent="0.25">
      <c r="A41" s="2" t="s">
        <v>16</v>
      </c>
      <c r="B41" s="2" t="s">
        <v>20</v>
      </c>
      <c r="C41" s="3">
        <v>18</v>
      </c>
      <c r="D41" s="4">
        <v>2.5</v>
      </c>
      <c r="E41" s="2" t="s">
        <v>18</v>
      </c>
      <c r="F41" s="2">
        <v>7</v>
      </c>
      <c r="G41" s="3">
        <f>F41*C41</f>
        <v>126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sqref="A1:G48"/>
    </sheetView>
  </sheetViews>
  <sheetFormatPr defaultRowHeight="15" outlineLevelRow="2" x14ac:dyDescent="0.25"/>
  <cols>
    <col min="1" max="2" width="19.28515625" bestFit="1" customWidth="1"/>
    <col min="3" max="3" width="12.7109375" bestFit="1" customWidth="1"/>
    <col min="4" max="4" width="19.42578125" bestFit="1" customWidth="1"/>
    <col min="5" max="5" width="17.28515625" bestFit="1" customWidth="1"/>
    <col min="6" max="6" width="20.140625" bestFit="1" customWidth="1"/>
    <col min="7" max="7" width="13.28515625" bestFit="1" customWidth="1"/>
  </cols>
  <sheetData>
    <row r="1" spans="1:7" ht="26.25" x14ac:dyDescent="0.25">
      <c r="A1" s="29" t="s">
        <v>0</v>
      </c>
      <c r="B1" s="30" t="s">
        <v>1</v>
      </c>
      <c r="C1" s="31" t="s">
        <v>53</v>
      </c>
      <c r="D1" s="30" t="s">
        <v>2</v>
      </c>
      <c r="E1" s="30" t="s">
        <v>3</v>
      </c>
      <c r="F1" s="30" t="s">
        <v>4</v>
      </c>
      <c r="G1" s="30" t="s">
        <v>5</v>
      </c>
    </row>
    <row r="2" spans="1:7" ht="15.75" hidden="1" outlineLevel="2" thickTop="1" x14ac:dyDescent="0.25">
      <c r="A2" s="32" t="s">
        <v>12</v>
      </c>
      <c r="B2" s="33" t="s">
        <v>15</v>
      </c>
      <c r="C2" s="34">
        <v>20</v>
      </c>
      <c r="D2" s="35">
        <v>144</v>
      </c>
      <c r="E2" s="33" t="s">
        <v>14</v>
      </c>
      <c r="F2" s="33">
        <v>1</v>
      </c>
      <c r="G2" s="34">
        <f>F2*C2</f>
        <v>20</v>
      </c>
    </row>
    <row r="3" spans="1:7" hidden="1" outlineLevel="2" x14ac:dyDescent="0.25">
      <c r="A3" s="36" t="s">
        <v>12</v>
      </c>
      <c r="B3" s="37" t="s">
        <v>13</v>
      </c>
      <c r="C3" s="26">
        <v>20</v>
      </c>
      <c r="D3" s="38">
        <v>160</v>
      </c>
      <c r="E3" s="37" t="s">
        <v>14</v>
      </c>
      <c r="F3" s="37">
        <v>1</v>
      </c>
      <c r="G3" s="26">
        <f>F3*C3</f>
        <v>20</v>
      </c>
    </row>
    <row r="4" spans="1:7" hidden="1" outlineLevel="1" collapsed="1" x14ac:dyDescent="0.25">
      <c r="A4" s="42" t="s">
        <v>54</v>
      </c>
      <c r="B4" s="37"/>
      <c r="C4" s="26">
        <f>SUBTOTAL(9,C2:C3)</f>
        <v>40</v>
      </c>
      <c r="D4" s="38"/>
      <c r="E4" s="37"/>
      <c r="F4" s="37"/>
      <c r="G4" s="26">
        <f>SUBTOTAL(9,G2:G3)</f>
        <v>40</v>
      </c>
    </row>
    <row r="5" spans="1:7" hidden="1" outlineLevel="2" x14ac:dyDescent="0.25">
      <c r="A5" s="39" t="s">
        <v>29</v>
      </c>
      <c r="B5" s="40" t="s">
        <v>34</v>
      </c>
      <c r="C5" s="28">
        <v>13.55</v>
      </c>
      <c r="D5" s="41">
        <v>200</v>
      </c>
      <c r="E5" s="40" t="s">
        <v>14</v>
      </c>
      <c r="F5" s="40">
        <v>4</v>
      </c>
      <c r="G5" s="28">
        <f>F5*C5</f>
        <v>54.2</v>
      </c>
    </row>
    <row r="6" spans="1:7" hidden="1" outlineLevel="2" x14ac:dyDescent="0.25">
      <c r="A6" s="36" t="s">
        <v>29</v>
      </c>
      <c r="B6" s="37" t="s">
        <v>35</v>
      </c>
      <c r="C6" s="26">
        <v>17</v>
      </c>
      <c r="D6" s="38">
        <v>200</v>
      </c>
      <c r="E6" s="37" t="s">
        <v>14</v>
      </c>
      <c r="F6" s="37">
        <v>4</v>
      </c>
      <c r="G6" s="26">
        <f>F6*C6</f>
        <v>68</v>
      </c>
    </row>
    <row r="7" spans="1:7" hidden="1" outlineLevel="2" x14ac:dyDescent="0.25">
      <c r="A7" s="39" t="s">
        <v>29</v>
      </c>
      <c r="B7" s="40" t="s">
        <v>30</v>
      </c>
      <c r="C7" s="28">
        <v>43.55</v>
      </c>
      <c r="D7" s="41">
        <v>193</v>
      </c>
      <c r="E7" s="40" t="s">
        <v>14</v>
      </c>
      <c r="F7" s="40">
        <v>1</v>
      </c>
      <c r="G7" s="28">
        <f>F7*C7</f>
        <v>43.55</v>
      </c>
    </row>
    <row r="8" spans="1:7" hidden="1" outlineLevel="2" x14ac:dyDescent="0.25">
      <c r="A8" s="36" t="s">
        <v>29</v>
      </c>
      <c r="B8" s="37" t="s">
        <v>31</v>
      </c>
      <c r="C8" s="26">
        <v>46</v>
      </c>
      <c r="D8" s="38">
        <v>264</v>
      </c>
      <c r="E8" s="37" t="s">
        <v>14</v>
      </c>
      <c r="F8" s="37">
        <v>2</v>
      </c>
      <c r="G8" s="26">
        <f>F8*C8</f>
        <v>92</v>
      </c>
    </row>
    <row r="9" spans="1:7" hidden="1" outlineLevel="2" x14ac:dyDescent="0.25">
      <c r="A9" s="39" t="s">
        <v>29</v>
      </c>
      <c r="B9" s="40" t="s">
        <v>32</v>
      </c>
      <c r="C9" s="28">
        <v>89</v>
      </c>
      <c r="D9" s="41">
        <v>140</v>
      </c>
      <c r="E9" s="40" t="s">
        <v>14</v>
      </c>
      <c r="F9" s="40">
        <v>2</v>
      </c>
      <c r="G9" s="28">
        <f>F9*C9</f>
        <v>178</v>
      </c>
    </row>
    <row r="10" spans="1:7" hidden="1" outlineLevel="2" x14ac:dyDescent="0.25">
      <c r="A10" s="36" t="s">
        <v>29</v>
      </c>
      <c r="B10" s="37" t="s">
        <v>33</v>
      </c>
      <c r="C10" s="26">
        <v>95</v>
      </c>
      <c r="D10" s="38">
        <v>128</v>
      </c>
      <c r="E10" s="37" t="s">
        <v>14</v>
      </c>
      <c r="F10" s="37">
        <v>3</v>
      </c>
      <c r="G10" s="26">
        <f>F10*C10</f>
        <v>285</v>
      </c>
    </row>
    <row r="11" spans="1:7" hidden="1" outlineLevel="1" collapsed="1" x14ac:dyDescent="0.25">
      <c r="A11" s="42" t="s">
        <v>55</v>
      </c>
      <c r="B11" s="37"/>
      <c r="C11" s="26">
        <f>SUBTOTAL(9,C5:C10)</f>
        <v>304.10000000000002</v>
      </c>
      <c r="D11" s="38"/>
      <c r="E11" s="37"/>
      <c r="F11" s="37"/>
      <c r="G11" s="26">
        <f>SUBTOTAL(9,G5:G10)</f>
        <v>720.75</v>
      </c>
    </row>
    <row r="12" spans="1:7" hidden="1" outlineLevel="2" x14ac:dyDescent="0.25">
      <c r="A12" s="39" t="s">
        <v>50</v>
      </c>
      <c r="B12" s="40" t="s">
        <v>51</v>
      </c>
      <c r="C12" s="28">
        <v>38</v>
      </c>
      <c r="D12" s="40">
        <v>120</v>
      </c>
      <c r="E12" s="40" t="s">
        <v>14</v>
      </c>
      <c r="F12" s="40">
        <v>2</v>
      </c>
      <c r="G12" s="28">
        <f>F12*C12</f>
        <v>76</v>
      </c>
    </row>
    <row r="13" spans="1:7" hidden="1" outlineLevel="2" x14ac:dyDescent="0.25">
      <c r="A13" s="36" t="s">
        <v>50</v>
      </c>
      <c r="B13" s="37" t="s">
        <v>52</v>
      </c>
      <c r="C13" s="26">
        <v>40</v>
      </c>
      <c r="D13" s="37">
        <v>120</v>
      </c>
      <c r="E13" s="37" t="s">
        <v>14</v>
      </c>
      <c r="F13" s="37">
        <v>4</v>
      </c>
      <c r="G13" s="26">
        <f>F13*C13</f>
        <v>160</v>
      </c>
    </row>
    <row r="14" spans="1:7" hidden="1" outlineLevel="1" collapsed="1" x14ac:dyDescent="0.25">
      <c r="A14" s="42" t="s">
        <v>56</v>
      </c>
      <c r="B14" s="37"/>
      <c r="C14" s="26">
        <f>SUBTOTAL(9,C12:C13)</f>
        <v>78</v>
      </c>
      <c r="D14" s="37"/>
      <c r="E14" s="37"/>
      <c r="F14" s="37"/>
      <c r="G14" s="26">
        <f>SUBTOTAL(9,G12:G13)</f>
        <v>236</v>
      </c>
    </row>
    <row r="15" spans="1:7" hidden="1" outlineLevel="2" x14ac:dyDescent="0.25">
      <c r="A15" s="39" t="s">
        <v>16</v>
      </c>
      <c r="B15" s="40" t="s">
        <v>24</v>
      </c>
      <c r="C15" s="28">
        <v>15.75</v>
      </c>
      <c r="D15" s="41">
        <v>2.5</v>
      </c>
      <c r="E15" s="40" t="s">
        <v>18</v>
      </c>
      <c r="F15" s="40">
        <v>2</v>
      </c>
      <c r="G15" s="28">
        <f>F15*C15</f>
        <v>31.5</v>
      </c>
    </row>
    <row r="16" spans="1:7" hidden="1" outlineLevel="2" x14ac:dyDescent="0.25">
      <c r="A16" s="36" t="s">
        <v>16</v>
      </c>
      <c r="B16" s="37" t="s">
        <v>27</v>
      </c>
      <c r="C16" s="26">
        <v>15.75</v>
      </c>
      <c r="D16" s="38">
        <v>2.5</v>
      </c>
      <c r="E16" s="37" t="s">
        <v>18</v>
      </c>
      <c r="F16" s="37">
        <v>1</v>
      </c>
      <c r="G16" s="26">
        <f>F16*C16</f>
        <v>15.75</v>
      </c>
    </row>
    <row r="17" spans="1:7" hidden="1" outlineLevel="2" x14ac:dyDescent="0.25">
      <c r="A17" s="39" t="s">
        <v>16</v>
      </c>
      <c r="B17" s="40" t="s">
        <v>25</v>
      </c>
      <c r="C17" s="28">
        <v>16</v>
      </c>
      <c r="D17" s="41">
        <v>2.5</v>
      </c>
      <c r="E17" s="40" t="s">
        <v>18</v>
      </c>
      <c r="F17" s="40">
        <v>2</v>
      </c>
      <c r="G17" s="28">
        <f>F17*C17</f>
        <v>32</v>
      </c>
    </row>
    <row r="18" spans="1:7" hidden="1" outlineLevel="2" x14ac:dyDescent="0.25">
      <c r="A18" s="36" t="s">
        <v>16</v>
      </c>
      <c r="B18" s="37" t="s">
        <v>17</v>
      </c>
      <c r="C18" s="26">
        <v>16</v>
      </c>
      <c r="D18" s="38">
        <v>2.5</v>
      </c>
      <c r="E18" s="37" t="s">
        <v>18</v>
      </c>
      <c r="F18" s="37">
        <v>2</v>
      </c>
      <c r="G18" s="26">
        <f>F18*C18</f>
        <v>32</v>
      </c>
    </row>
    <row r="19" spans="1:7" hidden="1" outlineLevel="2" x14ac:dyDescent="0.25">
      <c r="A19" s="39" t="s">
        <v>16</v>
      </c>
      <c r="B19" s="40" t="s">
        <v>23</v>
      </c>
      <c r="C19" s="28">
        <v>16.25</v>
      </c>
      <c r="D19" s="41">
        <v>2.5</v>
      </c>
      <c r="E19" s="40" t="s">
        <v>18</v>
      </c>
      <c r="F19" s="40">
        <v>4</v>
      </c>
      <c r="G19" s="28">
        <f>F19*C19</f>
        <v>65</v>
      </c>
    </row>
    <row r="20" spans="1:7" hidden="1" outlineLevel="2" x14ac:dyDescent="0.25">
      <c r="A20" s="36" t="s">
        <v>16</v>
      </c>
      <c r="B20" s="37" t="s">
        <v>9</v>
      </c>
      <c r="C20" s="26">
        <v>16.25</v>
      </c>
      <c r="D20" s="38">
        <v>2.5</v>
      </c>
      <c r="E20" s="37" t="s">
        <v>18</v>
      </c>
      <c r="F20" s="37">
        <v>5</v>
      </c>
      <c r="G20" s="26">
        <f>F20*C20</f>
        <v>81.25</v>
      </c>
    </row>
    <row r="21" spans="1:7" hidden="1" outlineLevel="2" x14ac:dyDescent="0.25">
      <c r="A21" s="39" t="s">
        <v>16</v>
      </c>
      <c r="B21" s="40" t="s">
        <v>28</v>
      </c>
      <c r="C21" s="28">
        <v>16.45</v>
      </c>
      <c r="D21" s="41">
        <v>2.5</v>
      </c>
      <c r="E21" s="40" t="s">
        <v>18</v>
      </c>
      <c r="F21" s="40">
        <v>4</v>
      </c>
      <c r="G21" s="28">
        <f>F21*C21</f>
        <v>65.8</v>
      </c>
    </row>
    <row r="22" spans="1:7" hidden="1" outlineLevel="2" x14ac:dyDescent="0.25">
      <c r="A22" s="36" t="s">
        <v>16</v>
      </c>
      <c r="B22" s="37" t="s">
        <v>10</v>
      </c>
      <c r="C22" s="26">
        <v>17.25</v>
      </c>
      <c r="D22" s="38">
        <v>2.5</v>
      </c>
      <c r="E22" s="37" t="s">
        <v>18</v>
      </c>
      <c r="F22" s="37">
        <v>2</v>
      </c>
      <c r="G22" s="26">
        <f>F22*C22</f>
        <v>34.5</v>
      </c>
    </row>
    <row r="23" spans="1:7" hidden="1" outlineLevel="2" x14ac:dyDescent="0.25">
      <c r="A23" s="39" t="s">
        <v>16</v>
      </c>
      <c r="B23" s="40" t="s">
        <v>19</v>
      </c>
      <c r="C23" s="28">
        <v>17.75</v>
      </c>
      <c r="D23" s="41">
        <v>2.5</v>
      </c>
      <c r="E23" s="40" t="s">
        <v>18</v>
      </c>
      <c r="F23" s="40">
        <v>3</v>
      </c>
      <c r="G23" s="28">
        <f>F23*C23</f>
        <v>53.25</v>
      </c>
    </row>
    <row r="24" spans="1:7" hidden="1" outlineLevel="2" x14ac:dyDescent="0.25">
      <c r="A24" s="36" t="s">
        <v>16</v>
      </c>
      <c r="B24" s="37" t="s">
        <v>20</v>
      </c>
      <c r="C24" s="26">
        <v>18</v>
      </c>
      <c r="D24" s="38">
        <v>2.5</v>
      </c>
      <c r="E24" s="37" t="s">
        <v>18</v>
      </c>
      <c r="F24" s="37">
        <v>7</v>
      </c>
      <c r="G24" s="26">
        <f>F24*C24</f>
        <v>126</v>
      </c>
    </row>
    <row r="25" spans="1:7" hidden="1" outlineLevel="2" x14ac:dyDescent="0.25">
      <c r="A25" s="39" t="s">
        <v>16</v>
      </c>
      <c r="B25" s="40" t="s">
        <v>26</v>
      </c>
      <c r="C25" s="28">
        <v>18.25</v>
      </c>
      <c r="D25" s="41">
        <v>2.5</v>
      </c>
      <c r="E25" s="40" t="s">
        <v>18</v>
      </c>
      <c r="F25" s="40">
        <v>3</v>
      </c>
      <c r="G25" s="28">
        <f>F25*C25</f>
        <v>54.75</v>
      </c>
    </row>
    <row r="26" spans="1:7" hidden="1" outlineLevel="2" x14ac:dyDescent="0.25">
      <c r="A26" s="36" t="s">
        <v>16</v>
      </c>
      <c r="B26" s="37" t="s">
        <v>22</v>
      </c>
      <c r="C26" s="26">
        <v>18.25</v>
      </c>
      <c r="D26" s="38">
        <v>2.5</v>
      </c>
      <c r="E26" s="37" t="s">
        <v>18</v>
      </c>
      <c r="F26" s="37">
        <v>12</v>
      </c>
      <c r="G26" s="26">
        <f>F26*C26</f>
        <v>219</v>
      </c>
    </row>
    <row r="27" spans="1:7" hidden="1" outlineLevel="2" x14ac:dyDescent="0.25">
      <c r="A27" s="39" t="s">
        <v>16</v>
      </c>
      <c r="B27" s="40" t="s">
        <v>21</v>
      </c>
      <c r="C27" s="28">
        <v>18.25</v>
      </c>
      <c r="D27" s="41">
        <v>2.5</v>
      </c>
      <c r="E27" s="40" t="s">
        <v>18</v>
      </c>
      <c r="F27" s="40">
        <v>10</v>
      </c>
      <c r="G27" s="28">
        <f>F27*C27</f>
        <v>182.5</v>
      </c>
    </row>
    <row r="28" spans="1:7" hidden="1" outlineLevel="1" collapsed="1" x14ac:dyDescent="0.25">
      <c r="A28" s="43" t="s">
        <v>57</v>
      </c>
      <c r="B28" s="40"/>
      <c r="C28" s="28">
        <f>SUBTOTAL(9,C15:C27)</f>
        <v>220.2</v>
      </c>
      <c r="D28" s="41"/>
      <c r="E28" s="40"/>
      <c r="F28" s="40"/>
      <c r="G28" s="28">
        <f>SUBTOTAL(9,G15:G27)</f>
        <v>993.3</v>
      </c>
    </row>
    <row r="29" spans="1:7" hidden="1" outlineLevel="2" x14ac:dyDescent="0.25">
      <c r="A29" s="36" t="s">
        <v>6</v>
      </c>
      <c r="B29" s="37" t="s">
        <v>10</v>
      </c>
      <c r="C29" s="26">
        <v>5.5</v>
      </c>
      <c r="D29" s="38">
        <v>1</v>
      </c>
      <c r="E29" s="37" t="s">
        <v>8</v>
      </c>
      <c r="F29" s="37">
        <v>1</v>
      </c>
      <c r="G29" s="26">
        <f>F29*C29</f>
        <v>5.5</v>
      </c>
    </row>
    <row r="30" spans="1:7" hidden="1" outlineLevel="2" x14ac:dyDescent="0.25">
      <c r="A30" s="39" t="s">
        <v>6</v>
      </c>
      <c r="B30" s="40" t="s">
        <v>9</v>
      </c>
      <c r="C30" s="28">
        <v>6.4</v>
      </c>
      <c r="D30" s="41">
        <v>1</v>
      </c>
      <c r="E30" s="40" t="s">
        <v>8</v>
      </c>
      <c r="F30" s="40">
        <v>1</v>
      </c>
      <c r="G30" s="28">
        <f>F30*C30</f>
        <v>6.4</v>
      </c>
    </row>
    <row r="31" spans="1:7" hidden="1" outlineLevel="2" x14ac:dyDescent="0.25">
      <c r="A31" s="36" t="s">
        <v>6</v>
      </c>
      <c r="B31" s="37" t="s">
        <v>11</v>
      </c>
      <c r="C31" s="26">
        <v>7.5</v>
      </c>
      <c r="D31" s="38">
        <v>1</v>
      </c>
      <c r="E31" s="37" t="s">
        <v>8</v>
      </c>
      <c r="F31" s="37">
        <v>3</v>
      </c>
      <c r="G31" s="26">
        <f>F31*C31</f>
        <v>22.5</v>
      </c>
    </row>
    <row r="32" spans="1:7" hidden="1" outlineLevel="2" x14ac:dyDescent="0.25">
      <c r="A32" s="39" t="s">
        <v>6</v>
      </c>
      <c r="B32" s="40" t="s">
        <v>7</v>
      </c>
      <c r="C32" s="28">
        <v>8</v>
      </c>
      <c r="D32" s="41">
        <v>1</v>
      </c>
      <c r="E32" s="40" t="s">
        <v>8</v>
      </c>
      <c r="F32" s="40">
        <v>2</v>
      </c>
      <c r="G32" s="28">
        <f>F32*C32</f>
        <v>16</v>
      </c>
    </row>
    <row r="33" spans="1:7" hidden="1" outlineLevel="1" collapsed="1" x14ac:dyDescent="0.25">
      <c r="A33" s="43" t="s">
        <v>58</v>
      </c>
      <c r="B33" s="40"/>
      <c r="C33" s="28">
        <f>SUBTOTAL(9,C29:C32)</f>
        <v>27.4</v>
      </c>
      <c r="D33" s="41"/>
      <c r="E33" s="40"/>
      <c r="F33" s="40"/>
      <c r="G33" s="28">
        <f>SUBTOTAL(9,G29:G32)</f>
        <v>50.4</v>
      </c>
    </row>
    <row r="34" spans="1:7" hidden="1" outlineLevel="2" x14ac:dyDescent="0.25">
      <c r="A34" s="36" t="s">
        <v>36</v>
      </c>
      <c r="B34" s="37" t="s">
        <v>47</v>
      </c>
      <c r="C34" s="26">
        <v>18</v>
      </c>
      <c r="D34" s="38"/>
      <c r="E34" s="37" t="s">
        <v>38</v>
      </c>
      <c r="F34" s="37">
        <v>6</v>
      </c>
      <c r="G34" s="26">
        <f>F34*C34</f>
        <v>108</v>
      </c>
    </row>
    <row r="35" spans="1:7" hidden="1" outlineLevel="2" x14ac:dyDescent="0.25">
      <c r="A35" s="39" t="s">
        <v>36</v>
      </c>
      <c r="B35" s="40" t="s">
        <v>24</v>
      </c>
      <c r="C35" s="28">
        <v>22.66</v>
      </c>
      <c r="D35" s="41"/>
      <c r="E35" s="40" t="s">
        <v>38</v>
      </c>
      <c r="F35" s="40">
        <v>1</v>
      </c>
      <c r="G35" s="28">
        <f>F35*C35</f>
        <v>22.66</v>
      </c>
    </row>
    <row r="36" spans="1:7" hidden="1" outlineLevel="2" x14ac:dyDescent="0.25">
      <c r="A36" s="36" t="s">
        <v>36</v>
      </c>
      <c r="B36" s="37" t="s">
        <v>37</v>
      </c>
      <c r="C36" s="26">
        <v>24</v>
      </c>
      <c r="D36" s="38">
        <v>30</v>
      </c>
      <c r="E36" s="37" t="s">
        <v>38</v>
      </c>
      <c r="F36" s="37">
        <v>1</v>
      </c>
      <c r="G36" s="26">
        <f>F36*C36</f>
        <v>24</v>
      </c>
    </row>
    <row r="37" spans="1:7" hidden="1" outlineLevel="2" x14ac:dyDescent="0.25">
      <c r="A37" s="39" t="s">
        <v>36</v>
      </c>
      <c r="B37" s="40" t="s">
        <v>42</v>
      </c>
      <c r="C37" s="28">
        <v>30</v>
      </c>
      <c r="D37" s="41">
        <v>65</v>
      </c>
      <c r="E37" s="40" t="s">
        <v>38</v>
      </c>
      <c r="F37" s="40">
        <v>3</v>
      </c>
      <c r="G37" s="28">
        <f>F37*C37</f>
        <v>90</v>
      </c>
    </row>
    <row r="38" spans="1:7" hidden="1" outlineLevel="2" x14ac:dyDescent="0.25">
      <c r="A38" s="36" t="s">
        <v>36</v>
      </c>
      <c r="B38" s="37" t="s">
        <v>46</v>
      </c>
      <c r="C38" s="26">
        <v>32</v>
      </c>
      <c r="D38" s="38"/>
      <c r="E38" s="37" t="s">
        <v>38</v>
      </c>
      <c r="F38" s="37">
        <v>2</v>
      </c>
      <c r="G38" s="26">
        <f>F38*C38</f>
        <v>64</v>
      </c>
    </row>
    <row r="39" spans="1:7" hidden="1" outlineLevel="2" x14ac:dyDescent="0.25">
      <c r="A39" s="39" t="s">
        <v>36</v>
      </c>
      <c r="B39" s="40" t="s">
        <v>45</v>
      </c>
      <c r="C39" s="28">
        <v>32</v>
      </c>
      <c r="D39" s="41"/>
      <c r="E39" s="40" t="s">
        <v>38</v>
      </c>
      <c r="F39" s="40">
        <v>2</v>
      </c>
      <c r="G39" s="28">
        <f>F39*C39</f>
        <v>64</v>
      </c>
    </row>
    <row r="40" spans="1:7" hidden="1" outlineLevel="2" x14ac:dyDescent="0.25">
      <c r="A40" s="36" t="s">
        <v>36</v>
      </c>
      <c r="B40" s="37" t="s">
        <v>41</v>
      </c>
      <c r="C40" s="26">
        <v>50.25</v>
      </c>
      <c r="D40" s="38"/>
      <c r="E40" s="37" t="s">
        <v>38</v>
      </c>
      <c r="F40" s="37">
        <v>4</v>
      </c>
      <c r="G40" s="26">
        <f>F40*C40</f>
        <v>201</v>
      </c>
    </row>
    <row r="41" spans="1:7" hidden="1" outlineLevel="2" x14ac:dyDescent="0.25">
      <c r="A41" s="39" t="s">
        <v>36</v>
      </c>
      <c r="B41" s="40" t="s">
        <v>43</v>
      </c>
      <c r="C41" s="28">
        <v>50.25</v>
      </c>
      <c r="D41" s="41"/>
      <c r="E41" s="40" t="s">
        <v>38</v>
      </c>
      <c r="F41" s="40">
        <v>2</v>
      </c>
      <c r="G41" s="28">
        <f>F41*C41</f>
        <v>100.5</v>
      </c>
    </row>
    <row r="42" spans="1:7" hidden="1" outlineLevel="2" x14ac:dyDescent="0.25">
      <c r="A42" s="36" t="s">
        <v>36</v>
      </c>
      <c r="B42" s="37" t="s">
        <v>49</v>
      </c>
      <c r="C42" s="26">
        <v>50.45</v>
      </c>
      <c r="D42" s="38"/>
      <c r="E42" s="37" t="s">
        <v>38</v>
      </c>
      <c r="F42" s="37">
        <v>1</v>
      </c>
      <c r="G42" s="26">
        <f>F42*C42</f>
        <v>50.45</v>
      </c>
    </row>
    <row r="43" spans="1:7" hidden="1" outlineLevel="2" x14ac:dyDescent="0.25">
      <c r="A43" s="39" t="s">
        <v>36</v>
      </c>
      <c r="B43" s="40" t="s">
        <v>39</v>
      </c>
      <c r="C43" s="28">
        <v>56.25</v>
      </c>
      <c r="D43" s="41">
        <v>40</v>
      </c>
      <c r="E43" s="40" t="s">
        <v>38</v>
      </c>
      <c r="F43" s="40">
        <v>7</v>
      </c>
      <c r="G43" s="28">
        <f>F43*C43</f>
        <v>393.75</v>
      </c>
    </row>
    <row r="44" spans="1:7" hidden="1" outlineLevel="2" x14ac:dyDescent="0.25">
      <c r="A44" s="36" t="s">
        <v>36</v>
      </c>
      <c r="B44" s="37" t="s">
        <v>48</v>
      </c>
      <c r="C44" s="26">
        <v>75</v>
      </c>
      <c r="D44" s="38"/>
      <c r="E44" s="37" t="s">
        <v>38</v>
      </c>
      <c r="F44" s="37">
        <v>5</v>
      </c>
      <c r="G44" s="26">
        <f>F44*C44</f>
        <v>375</v>
      </c>
    </row>
    <row r="45" spans="1:7" hidden="1" outlineLevel="2" x14ac:dyDescent="0.25">
      <c r="A45" s="39" t="s">
        <v>36</v>
      </c>
      <c r="B45" s="40" t="s">
        <v>44</v>
      </c>
      <c r="C45" s="28">
        <v>75.75</v>
      </c>
      <c r="D45" s="41"/>
      <c r="E45" s="40" t="s">
        <v>38</v>
      </c>
      <c r="F45" s="40">
        <v>3</v>
      </c>
      <c r="G45" s="28">
        <f>F45*C45</f>
        <v>227.25</v>
      </c>
    </row>
    <row r="46" spans="1:7" hidden="1" outlineLevel="2" x14ac:dyDescent="0.25">
      <c r="A46" s="36" t="s">
        <v>36</v>
      </c>
      <c r="B46" s="37" t="s">
        <v>40</v>
      </c>
      <c r="C46" s="26">
        <v>76.25</v>
      </c>
      <c r="D46" s="38">
        <v>20</v>
      </c>
      <c r="E46" s="37" t="s">
        <v>38</v>
      </c>
      <c r="F46" s="37">
        <v>8</v>
      </c>
      <c r="G46" s="26">
        <f>F46*C46</f>
        <v>610</v>
      </c>
    </row>
    <row r="47" spans="1:7" hidden="1" outlineLevel="1" collapsed="1" x14ac:dyDescent="0.25">
      <c r="A47" s="47" t="s">
        <v>59</v>
      </c>
      <c r="B47" s="44"/>
      <c r="C47" s="45">
        <f>SUBTOTAL(9,C34:C46)</f>
        <v>592.8599999999999</v>
      </c>
      <c r="D47" s="46"/>
      <c r="E47" s="44"/>
      <c r="F47" s="44"/>
      <c r="G47" s="45">
        <f>SUBTOTAL(9,G34:G46)</f>
        <v>2330.61</v>
      </c>
    </row>
    <row r="48" spans="1:7" collapsed="1" x14ac:dyDescent="0.25">
      <c r="A48" s="47" t="s">
        <v>60</v>
      </c>
      <c r="B48" s="44"/>
      <c r="C48" s="45">
        <f>SUBTOTAL(9,C2:C46)</f>
        <v>1262.56</v>
      </c>
      <c r="D48" s="46"/>
      <c r="E48" s="44"/>
      <c r="F48" s="44"/>
      <c r="G48" s="45">
        <f>SUBTOTAL(9,G2:G46)</f>
        <v>4371.0599999999995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Instructions</vt:lpstr>
      <vt:lpstr>Raw-Data</vt:lpstr>
      <vt:lpstr>Sheet2</vt:lpstr>
      <vt:lpstr>Products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Administrator</cp:lastModifiedBy>
  <dcterms:created xsi:type="dcterms:W3CDTF">2011-02-15T02:30:52Z</dcterms:created>
  <dcterms:modified xsi:type="dcterms:W3CDTF">2017-02-06T19:18:58Z</dcterms:modified>
</cp:coreProperties>
</file>