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07"/>
  <workbookPr/>
  <mc:AlternateContent xmlns:mc="http://schemas.openxmlformats.org/markup-compatibility/2006">
    <mc:Choice Requires="x15">
      <x15ac:absPath xmlns:x15ac="http://schemas.microsoft.com/office/spreadsheetml/2010/11/ac" url="/Users/Stace/Documents/"/>
    </mc:Choice>
  </mc:AlternateContent>
  <bookViews>
    <workbookView xWindow="0" yWindow="0" windowWidth="28800" windowHeight="18000" tabRatio="805" activeTab="2"/>
  </bookViews>
  <sheets>
    <sheet name="Reference_Data" sheetId="1" r:id="rId1"/>
    <sheet name="Quarterly Data" sheetId="2" r:id="rId2"/>
    <sheet name="Usage HIghlights" sheetId="3" r:id="rId3"/>
    <sheet name="Billing Summary" sheetId="4" r:id="rId4"/>
  </sheets>
  <definedNames>
    <definedName name="_xlnm._FilterDatabase" localSheetId="0" hidden="1">Reference_Data!$A$1:$G$73</definedName>
  </definedNames>
  <calcPr calcId="145621" iterateCount="1000" iterateDelta="1E-4" concurrentCalc="0"/>
  <webPublishing codePage="1252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7" i="3" l="1"/>
  <c r="I2" i="3"/>
  <c r="J2" i="3"/>
  <c r="I3" i="3"/>
  <c r="J3" i="3"/>
  <c r="I4" i="3"/>
  <c r="J4" i="3"/>
  <c r="I5" i="3"/>
  <c r="J5" i="3"/>
  <c r="I6" i="3"/>
  <c r="J6" i="3"/>
  <c r="I7" i="3"/>
  <c r="J7" i="3"/>
  <c r="I8" i="3"/>
  <c r="J8" i="3"/>
  <c r="I9" i="3"/>
  <c r="J9" i="3"/>
  <c r="J10" i="3"/>
  <c r="I11" i="3"/>
  <c r="J11" i="3"/>
  <c r="I12" i="3"/>
  <c r="J12" i="3"/>
  <c r="I13" i="3"/>
  <c r="J13" i="3"/>
  <c r="J14" i="3"/>
  <c r="I15" i="3"/>
  <c r="J15" i="3"/>
  <c r="I16" i="3"/>
  <c r="J16" i="3"/>
  <c r="I17" i="3"/>
  <c r="J17" i="3"/>
  <c r="I18" i="3"/>
  <c r="J18" i="3"/>
  <c r="I19" i="3"/>
  <c r="J19" i="3"/>
  <c r="J20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I50" i="3"/>
  <c r="J50" i="3"/>
  <c r="J51" i="3"/>
  <c r="J52" i="3"/>
  <c r="J53" i="3"/>
  <c r="J54" i="3"/>
  <c r="I55" i="3"/>
  <c r="J55" i="3"/>
  <c r="J56" i="3"/>
  <c r="I57" i="3"/>
  <c r="J57" i="3"/>
  <c r="I58" i="3"/>
  <c r="J58" i="3"/>
  <c r="J59" i="3"/>
  <c r="J60" i="3"/>
  <c r="I61" i="3"/>
  <c r="J61" i="3"/>
  <c r="I62" i="3"/>
  <c r="J62" i="3"/>
  <c r="I63" i="3"/>
  <c r="J63" i="3"/>
  <c r="I64" i="3"/>
  <c r="J64" i="3"/>
  <c r="J65" i="3"/>
  <c r="I66" i="3"/>
  <c r="J66" i="3"/>
  <c r="I67" i="3"/>
  <c r="J67" i="3"/>
  <c r="I68" i="3"/>
  <c r="J68" i="3"/>
  <c r="I69" i="3"/>
  <c r="J69" i="3"/>
  <c r="J70" i="3"/>
  <c r="I71" i="3"/>
  <c r="J71" i="3"/>
  <c r="J72" i="3"/>
  <c r="I73" i="3"/>
  <c r="J73" i="3"/>
  <c r="G74" i="3"/>
  <c r="J75" i="2"/>
  <c r="G74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2" i="2"/>
  <c r="I3" i="2"/>
  <c r="I4" i="2"/>
  <c r="I5" i="2"/>
  <c r="I6" i="2"/>
  <c r="I7" i="2"/>
  <c r="I8" i="2"/>
  <c r="I9" i="2"/>
  <c r="I11" i="2"/>
  <c r="I12" i="2"/>
  <c r="I13" i="2"/>
  <c r="I15" i="2"/>
  <c r="I16" i="2"/>
  <c r="I17" i="2"/>
  <c r="I18" i="2"/>
  <c r="I19" i="2"/>
  <c r="I22" i="2"/>
  <c r="I23" i="2"/>
  <c r="I24" i="2"/>
  <c r="I25" i="2"/>
  <c r="I26" i="2"/>
  <c r="I27" i="2"/>
  <c r="I29" i="2"/>
  <c r="I30" i="2"/>
  <c r="I31" i="2"/>
  <c r="I32" i="2"/>
  <c r="I33" i="2"/>
  <c r="I34" i="2"/>
  <c r="I35" i="2"/>
  <c r="I36" i="2"/>
  <c r="I37" i="2"/>
  <c r="I38" i="2"/>
  <c r="I40" i="2"/>
  <c r="I41" i="2"/>
  <c r="I42" i="2"/>
  <c r="I43" i="2"/>
  <c r="I44" i="2"/>
  <c r="I45" i="2"/>
  <c r="I46" i="2"/>
  <c r="I47" i="2"/>
  <c r="I48" i="2"/>
  <c r="I49" i="2"/>
  <c r="I50" i="2"/>
  <c r="I55" i="2"/>
  <c r="I57" i="2"/>
  <c r="I58" i="2"/>
  <c r="I61" i="2"/>
  <c r="I62" i="2"/>
  <c r="I63" i="2"/>
  <c r="I64" i="2"/>
  <c r="I66" i="2"/>
  <c r="I67" i="2"/>
  <c r="I68" i="2"/>
  <c r="I69" i="2"/>
  <c r="I71" i="2"/>
  <c r="I73" i="2"/>
  <c r="I2" i="2"/>
</calcChain>
</file>

<file path=xl/comments1.xml><?xml version="1.0" encoding="utf-8"?>
<comments xmlns="http://schemas.openxmlformats.org/spreadsheetml/2006/main">
  <authors>
    <author>Roy</author>
  </authors>
  <commentList>
    <comment ref="P3" authorId="0">
      <text>
        <r>
          <rPr>
            <sz val="9"/>
            <color indexed="81"/>
            <rFont val="Tahoma"/>
            <family val="2"/>
          </rPr>
          <t xml:space="preserve">for each  1000 galllons used
</t>
        </r>
      </text>
    </comment>
  </commentList>
</comments>
</file>

<file path=xl/sharedStrings.xml><?xml version="1.0" encoding="utf-8"?>
<sst xmlns="http://schemas.openxmlformats.org/spreadsheetml/2006/main" count="900" uniqueCount="92">
  <si>
    <t>CustomerName</t>
  </si>
  <si>
    <t>Taxable</t>
  </si>
  <si>
    <t>COM</t>
  </si>
  <si>
    <t>Wellness Center Inc</t>
  </si>
  <si>
    <t>Sandia Oil Company Inc.</t>
  </si>
  <si>
    <t>Pinon Pizza Edge</t>
  </si>
  <si>
    <t>GOV</t>
  </si>
  <si>
    <t>NPROFIT</t>
  </si>
  <si>
    <t>Pinon Clinic X-ray</t>
  </si>
  <si>
    <t>Assembly Of God Church</t>
  </si>
  <si>
    <t>CIT Apartment Complex</t>
  </si>
  <si>
    <t>The Nazarene Church</t>
  </si>
  <si>
    <t>Cedar School</t>
  </si>
  <si>
    <t>Accent Landscaping</t>
  </si>
  <si>
    <t>Citizens Frontier</t>
  </si>
  <si>
    <t>JWJ Mobile Home Park</t>
  </si>
  <si>
    <t>Spot Free Power Wash</t>
  </si>
  <si>
    <t>Red Lake Chapter</t>
  </si>
  <si>
    <t>FDIHS</t>
  </si>
  <si>
    <t>Old Peabody TC</t>
  </si>
  <si>
    <t>Church of Christ</t>
  </si>
  <si>
    <t>Chevron Station</t>
  </si>
  <si>
    <t>Van's Trading Laundromat</t>
  </si>
  <si>
    <t>Van's Trailer Court</t>
  </si>
  <si>
    <t>Yes</t>
  </si>
  <si>
    <t>No</t>
  </si>
  <si>
    <t>Sunnyday Day Care</t>
  </si>
  <si>
    <t>Pinon Housing</t>
  </si>
  <si>
    <t>Pic and Gun</t>
  </si>
  <si>
    <t>Chaleta Apartments</t>
  </si>
  <si>
    <t>1st Baptist Church</t>
  </si>
  <si>
    <t>Elmor construction</t>
  </si>
  <si>
    <t xml:space="preserve">Watsons Hall </t>
  </si>
  <si>
    <t>6-12 Trailer Court</t>
  </si>
  <si>
    <t>David Henry Elementary</t>
  </si>
  <si>
    <t>Pays Inn</t>
  </si>
  <si>
    <t>Blanding Stake</t>
  </si>
  <si>
    <t xml:space="preserve">Red Mesa Express </t>
  </si>
  <si>
    <t>WRABC</t>
  </si>
  <si>
    <t>Inscription House Irrigation</t>
  </si>
  <si>
    <t xml:space="preserve">Huge Global Industries </t>
  </si>
  <si>
    <t>Housing Agency</t>
  </si>
  <si>
    <t>Eastmoon Petroleum</t>
  </si>
  <si>
    <t xml:space="preserve">Huge Industries </t>
  </si>
  <si>
    <t>Speedy's</t>
  </si>
  <si>
    <t>DNA Office Complex</t>
  </si>
  <si>
    <t>Eagle Rock Professional Building</t>
  </si>
  <si>
    <t>Window Pebble Apartments</t>
  </si>
  <si>
    <t>Snowy PM Group</t>
  </si>
  <si>
    <t>NM State Highway</t>
  </si>
  <si>
    <t>Shipreck Burger King</t>
  </si>
  <si>
    <t>CFK</t>
  </si>
  <si>
    <t>NAPI Block Apartments</t>
  </si>
  <si>
    <t>Crown High School</t>
  </si>
  <si>
    <t>Red Mesa Diner</t>
  </si>
  <si>
    <t>Pure Lake Building</t>
  </si>
  <si>
    <t>Springs Trading Post</t>
  </si>
  <si>
    <t>Tax Rate</t>
  </si>
  <si>
    <t xml:space="preserve">Evan Carter Center Inc </t>
  </si>
  <si>
    <t xml:space="preserve">American Painting </t>
  </si>
  <si>
    <t>O B Trailer Service</t>
  </si>
  <si>
    <t>Department of Agriculture</t>
  </si>
  <si>
    <t>9-12 Laundromat</t>
  </si>
  <si>
    <t>Commision of Children and Youth</t>
  </si>
  <si>
    <t>Bulger Irrigation department</t>
  </si>
  <si>
    <t>Magore High School</t>
  </si>
  <si>
    <t>Energy Resources Board</t>
  </si>
  <si>
    <t>Tema Health Clinic</t>
  </si>
  <si>
    <t>Environmental Quality</t>
  </si>
  <si>
    <t>Agnew Avenue Church</t>
  </si>
  <si>
    <t>Amity Church</t>
  </si>
  <si>
    <t>Balboo Mission</t>
  </si>
  <si>
    <t xml:space="preserve">Ed's Trading Post </t>
  </si>
  <si>
    <t>Veterans Center</t>
  </si>
  <si>
    <t>SD Natural Gas Company</t>
  </si>
  <si>
    <t>PHS Irrigation</t>
  </si>
  <si>
    <t xml:space="preserve"> Robson Bakery </t>
  </si>
  <si>
    <t>Business Affairs</t>
  </si>
  <si>
    <t>Press City PHS</t>
  </si>
  <si>
    <t>Amarillo Trailer Park</t>
  </si>
  <si>
    <t>Cust Type</t>
  </si>
  <si>
    <t>Bill Waived</t>
  </si>
  <si>
    <t>Billing Year</t>
  </si>
  <si>
    <t>Billing Quarter</t>
  </si>
  <si>
    <t>Type</t>
  </si>
  <si>
    <t>Bill Rate</t>
  </si>
  <si>
    <t>Gallons Used</t>
  </si>
  <si>
    <t>Water Bill</t>
  </si>
  <si>
    <t>Tax</t>
  </si>
  <si>
    <t>Total Bill</t>
  </si>
  <si>
    <t>Gallons Used (Average)</t>
  </si>
  <si>
    <t>Total bill (Sum)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</si>
</sst>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5" formatCode="_-* #,##0_-;\-* #,##0_-;_-* &quot;-&quot;??_-;_-@_-"/>
    <numFmt numFmtId="168" formatCode="&quot;$&quot;#,##0.00"/>
    <numFmt numFmtId="170" formatCode="&quot;$&quot;#,##0"/>
  </numFmts>
  <fonts count="6" x14ac:knownFonts="1">
    <font>
      <sz val="10"/>
      <name val="MS Sans Serif"/>
    </font>
    <font>
      <sz val="9"/>
      <color indexed="81"/>
      <name val="Tahoma"/>
      <family val="2"/>
    </font>
    <font>
      <b/>
      <sz val="10"/>
      <name val="MS Sans Serif"/>
      <family val="2"/>
    </font>
    <font>
      <sz val="10"/>
      <name val="MS Sans Serif"/>
    </font>
    <font>
      <b/>
      <sz val="12"/>
      <color rgb="FF3F3F3F"/>
      <name val="Calibri"/>
      <family val="2"/>
      <scheme val="minor"/>
    </font>
    <font>
      <sz val="12"/>
      <color rgb="FF3F3F3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2" applyNumberFormat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70" fontId="0" fillId="0" borderId="0" xfId="2" applyNumberFormat="1" applyFont="1" applyAlignment="1">
      <alignment horizontal="center" vertical="center"/>
    </xf>
    <xf numFmtId="168" fontId="0" fillId="0" borderId="0" xfId="0" applyNumberFormat="1"/>
    <xf numFmtId="0" fontId="5" fillId="3" borderId="2" xfId="3" applyFont="1" applyAlignment="1">
      <alignment horizontal="center" vertical="center"/>
    </xf>
    <xf numFmtId="0" fontId="5" fillId="3" borderId="2" xfId="3" applyFont="1"/>
    <xf numFmtId="165" fontId="5" fillId="3" borderId="2" xfId="3" applyNumberFormat="1" applyFont="1"/>
    <xf numFmtId="168" fontId="5" fillId="3" borderId="2" xfId="3" applyNumberFormat="1" applyFont="1"/>
  </cellXfs>
  <cellStyles count="4">
    <cellStyle name="Comma" xfId="1" builtinId="3"/>
    <cellStyle name="Currency" xfId="2" builtinId="4"/>
    <cellStyle name="Normal" xfId="0" builtinId="0"/>
    <cellStyle name="Output" xfId="3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3"/>
  <sheetViews>
    <sheetView topLeftCell="F1" workbookViewId="0">
      <selection activeCell="L20" sqref="L20"/>
    </sheetView>
  </sheetViews>
  <sheetFormatPr baseColWidth="10" defaultColWidth="9" defaultRowHeight="13" x14ac:dyDescent="0.15"/>
  <cols>
    <col min="1" max="1" width="30.19921875" style="1" bestFit="1" customWidth="1"/>
    <col min="2" max="2" width="11.19921875" style="1" bestFit="1" customWidth="1"/>
    <col min="3" max="3" width="12.59765625" style="1" bestFit="1" customWidth="1"/>
    <col min="4" max="4" width="9.3984375" style="1" bestFit="1" customWidth="1"/>
    <col min="5" max="5" width="12.796875" style="1" bestFit="1" customWidth="1"/>
    <col min="6" max="6" width="15.3984375" style="1" bestFit="1" customWidth="1"/>
    <col min="7" max="7" width="14.796875" style="1" bestFit="1" customWidth="1"/>
    <col min="8" max="9" width="10" style="1" customWidth="1"/>
    <col min="10" max="10" width="9.19921875" style="1" bestFit="1" customWidth="1"/>
    <col min="11" max="11" width="9.19921875" style="1" customWidth="1"/>
    <col min="12" max="14" width="9" style="1"/>
    <col min="15" max="15" width="10.19921875" style="1" bestFit="1" customWidth="1"/>
    <col min="16" max="16" width="9.796875" style="1" bestFit="1" customWidth="1"/>
    <col min="17" max="17" width="9" style="1"/>
  </cols>
  <sheetData>
    <row r="1" spans="1:16" ht="23.25" customHeight="1" x14ac:dyDescent="0.15">
      <c r="A1" s="5" t="s">
        <v>0</v>
      </c>
      <c r="B1" s="5" t="s">
        <v>80</v>
      </c>
      <c r="C1" s="5" t="s">
        <v>81</v>
      </c>
      <c r="D1" s="5" t="s">
        <v>1</v>
      </c>
      <c r="E1" s="5" t="s">
        <v>82</v>
      </c>
      <c r="F1" s="5" t="s">
        <v>83</v>
      </c>
      <c r="G1" s="5" t="s">
        <v>86</v>
      </c>
    </row>
    <row r="2" spans="1:16" x14ac:dyDescent="0.15">
      <c r="A2" s="1" t="s">
        <v>17</v>
      </c>
      <c r="B2" s="1" t="s">
        <v>7</v>
      </c>
      <c r="C2" s="1" t="s">
        <v>25</v>
      </c>
      <c r="D2" s="1" t="s">
        <v>24</v>
      </c>
      <c r="E2" s="1">
        <v>2010</v>
      </c>
      <c r="F2" s="1">
        <v>1</v>
      </c>
      <c r="G2" s="1">
        <v>108300</v>
      </c>
    </row>
    <row r="3" spans="1:16" x14ac:dyDescent="0.15">
      <c r="A3" s="1" t="s">
        <v>70</v>
      </c>
      <c r="B3" s="1" t="s">
        <v>7</v>
      </c>
      <c r="C3" s="1" t="s">
        <v>24</v>
      </c>
      <c r="D3" s="1" t="s">
        <v>25</v>
      </c>
      <c r="E3" s="1">
        <v>2010</v>
      </c>
      <c r="F3" s="1">
        <v>1</v>
      </c>
      <c r="G3" s="1">
        <v>55160</v>
      </c>
      <c r="O3" s="4" t="s">
        <v>84</v>
      </c>
      <c r="P3" s="4" t="s">
        <v>85</v>
      </c>
    </row>
    <row r="4" spans="1:16" x14ac:dyDescent="0.15">
      <c r="A4" s="1" t="s">
        <v>20</v>
      </c>
      <c r="B4" s="1" t="s">
        <v>7</v>
      </c>
      <c r="C4" s="1" t="s">
        <v>24</v>
      </c>
      <c r="D4" s="1" t="s">
        <v>25</v>
      </c>
      <c r="E4" s="1">
        <v>2010</v>
      </c>
      <c r="F4" s="1">
        <v>1</v>
      </c>
      <c r="G4" s="1">
        <v>32430</v>
      </c>
      <c r="O4" s="2" t="s">
        <v>2</v>
      </c>
      <c r="P4" s="2">
        <v>3</v>
      </c>
    </row>
    <row r="5" spans="1:16" x14ac:dyDescent="0.15">
      <c r="A5" s="1" t="s">
        <v>49</v>
      </c>
      <c r="B5" s="1" t="s">
        <v>6</v>
      </c>
      <c r="C5" s="1" t="s">
        <v>25</v>
      </c>
      <c r="D5" s="1" t="s">
        <v>25</v>
      </c>
      <c r="E5" s="1">
        <v>2010</v>
      </c>
      <c r="F5" s="1">
        <v>1</v>
      </c>
      <c r="G5" s="1">
        <v>95660</v>
      </c>
      <c r="O5" s="2" t="s">
        <v>6</v>
      </c>
      <c r="P5" s="2">
        <v>1.5</v>
      </c>
    </row>
    <row r="6" spans="1:16" x14ac:dyDescent="0.15">
      <c r="A6" s="1" t="s">
        <v>16</v>
      </c>
      <c r="B6" s="1" t="s">
        <v>2</v>
      </c>
      <c r="C6" s="1" t="s">
        <v>25</v>
      </c>
      <c r="D6" s="1" t="s">
        <v>24</v>
      </c>
      <c r="E6" s="1">
        <v>2010</v>
      </c>
      <c r="F6" s="1">
        <v>1</v>
      </c>
      <c r="G6" s="1">
        <v>281200</v>
      </c>
      <c r="O6" s="2" t="s">
        <v>7</v>
      </c>
      <c r="P6" s="2">
        <v>2</v>
      </c>
    </row>
    <row r="7" spans="1:16" x14ac:dyDescent="0.15">
      <c r="A7" s="1" t="s">
        <v>10</v>
      </c>
      <c r="B7" s="1" t="s">
        <v>2</v>
      </c>
      <c r="C7" s="1" t="s">
        <v>25</v>
      </c>
      <c r="D7" s="1" t="s">
        <v>24</v>
      </c>
      <c r="E7" s="1">
        <v>2010</v>
      </c>
      <c r="F7" s="1">
        <v>1</v>
      </c>
      <c r="G7" s="1">
        <v>257000</v>
      </c>
      <c r="O7" s="3"/>
      <c r="P7" s="3"/>
    </row>
    <row r="8" spans="1:16" x14ac:dyDescent="0.15">
      <c r="A8" s="1" t="s">
        <v>41</v>
      </c>
      <c r="B8" s="1" t="s">
        <v>6</v>
      </c>
      <c r="C8" s="1" t="s">
        <v>25</v>
      </c>
      <c r="D8" s="1" t="s">
        <v>25</v>
      </c>
      <c r="E8" s="1">
        <v>2010</v>
      </c>
      <c r="F8" s="1">
        <v>1</v>
      </c>
      <c r="G8" s="1">
        <v>23300</v>
      </c>
      <c r="O8" s="3"/>
      <c r="P8" s="3"/>
    </row>
    <row r="9" spans="1:16" x14ac:dyDescent="0.15">
      <c r="A9" s="1" t="s">
        <v>5</v>
      </c>
      <c r="B9" s="1" t="s">
        <v>2</v>
      </c>
      <c r="C9" s="1" t="s">
        <v>25</v>
      </c>
      <c r="D9" s="1" t="s">
        <v>24</v>
      </c>
      <c r="E9" s="1">
        <v>2010</v>
      </c>
      <c r="F9" s="1">
        <v>1</v>
      </c>
      <c r="G9" s="1">
        <v>81110</v>
      </c>
      <c r="O9" s="3"/>
      <c r="P9" s="3"/>
    </row>
    <row r="10" spans="1:16" x14ac:dyDescent="0.15">
      <c r="A10" s="1" t="s">
        <v>61</v>
      </c>
      <c r="B10" s="1" t="s">
        <v>6</v>
      </c>
      <c r="C10" s="1" t="s">
        <v>25</v>
      </c>
      <c r="D10" s="1" t="s">
        <v>25</v>
      </c>
      <c r="E10" s="1">
        <v>2010</v>
      </c>
      <c r="F10" s="1">
        <v>1</v>
      </c>
      <c r="G10" s="1">
        <v>2783000</v>
      </c>
      <c r="O10" s="4" t="s">
        <v>57</v>
      </c>
      <c r="P10" s="2">
        <v>3.5000000000000003E-2</v>
      </c>
    </row>
    <row r="11" spans="1:16" x14ac:dyDescent="0.15">
      <c r="A11" s="1" t="s">
        <v>21</v>
      </c>
      <c r="B11" s="1" t="s">
        <v>2</v>
      </c>
      <c r="C11" s="1" t="s">
        <v>25</v>
      </c>
      <c r="D11" s="1" t="s">
        <v>24</v>
      </c>
      <c r="E11" s="1">
        <v>2010</v>
      </c>
      <c r="F11" s="1">
        <v>1</v>
      </c>
      <c r="G11" s="1">
        <v>1131600</v>
      </c>
    </row>
    <row r="12" spans="1:16" x14ac:dyDescent="0.15">
      <c r="A12" s="1" t="s">
        <v>60</v>
      </c>
      <c r="B12" s="1" t="s">
        <v>2</v>
      </c>
      <c r="C12" s="1" t="s">
        <v>25</v>
      </c>
      <c r="D12" s="1" t="s">
        <v>24</v>
      </c>
      <c r="E12" s="1">
        <v>2010</v>
      </c>
      <c r="F12" s="1">
        <v>1</v>
      </c>
      <c r="G12" s="1">
        <v>360800</v>
      </c>
    </row>
    <row r="13" spans="1:16" x14ac:dyDescent="0.15">
      <c r="A13" s="1" t="s">
        <v>37</v>
      </c>
      <c r="B13" s="1" t="s">
        <v>2</v>
      </c>
      <c r="C13" s="1" t="s">
        <v>25</v>
      </c>
      <c r="D13" s="1" t="s">
        <v>24</v>
      </c>
      <c r="E13" s="1">
        <v>2010</v>
      </c>
      <c r="F13" s="1">
        <v>1</v>
      </c>
      <c r="G13" s="1">
        <v>392600</v>
      </c>
    </row>
    <row r="14" spans="1:16" x14ac:dyDescent="0.15">
      <c r="A14" s="1" t="s">
        <v>39</v>
      </c>
      <c r="B14" s="1" t="s">
        <v>6</v>
      </c>
      <c r="C14" s="1" t="s">
        <v>25</v>
      </c>
      <c r="D14" s="1" t="s">
        <v>25</v>
      </c>
      <c r="E14" s="1">
        <v>2010</v>
      </c>
      <c r="F14" s="1">
        <v>1</v>
      </c>
      <c r="G14" s="1">
        <v>895300</v>
      </c>
    </row>
    <row r="15" spans="1:16" x14ac:dyDescent="0.15">
      <c r="A15" s="1" t="s">
        <v>55</v>
      </c>
      <c r="B15" s="1" t="s">
        <v>2</v>
      </c>
      <c r="C15" s="1" t="s">
        <v>25</v>
      </c>
      <c r="D15" s="1" t="s">
        <v>24</v>
      </c>
      <c r="E15" s="1">
        <v>2010</v>
      </c>
      <c r="F15" s="1">
        <v>1</v>
      </c>
      <c r="G15" s="1">
        <v>59240</v>
      </c>
    </row>
    <row r="16" spans="1:16" x14ac:dyDescent="0.15">
      <c r="A16" s="1" t="s">
        <v>9</v>
      </c>
      <c r="B16" s="1" t="s">
        <v>7</v>
      </c>
      <c r="C16" s="1" t="s">
        <v>24</v>
      </c>
      <c r="D16" s="1" t="s">
        <v>25</v>
      </c>
      <c r="E16" s="1">
        <v>2010</v>
      </c>
      <c r="F16" s="1">
        <v>1</v>
      </c>
      <c r="G16" s="1">
        <v>41690</v>
      </c>
    </row>
    <row r="17" spans="1:7" x14ac:dyDescent="0.15">
      <c r="A17" s="1" t="s">
        <v>74</v>
      </c>
      <c r="B17" s="1" t="s">
        <v>2</v>
      </c>
      <c r="C17" s="1" t="s">
        <v>25</v>
      </c>
      <c r="D17" s="1" t="s">
        <v>24</v>
      </c>
      <c r="E17" s="1">
        <v>2010</v>
      </c>
      <c r="F17" s="1">
        <v>1</v>
      </c>
      <c r="G17" s="1">
        <v>60870</v>
      </c>
    </row>
    <row r="18" spans="1:7" x14ac:dyDescent="0.15">
      <c r="A18" s="1" t="s">
        <v>44</v>
      </c>
      <c r="B18" s="1" t="s">
        <v>2</v>
      </c>
      <c r="C18" s="1" t="s">
        <v>25</v>
      </c>
      <c r="D18" s="1" t="s">
        <v>24</v>
      </c>
      <c r="E18" s="1">
        <v>2010</v>
      </c>
      <c r="F18" s="1">
        <v>1</v>
      </c>
      <c r="G18" s="1">
        <v>34690</v>
      </c>
    </row>
    <row r="19" spans="1:7" x14ac:dyDescent="0.15">
      <c r="A19" s="1" t="s">
        <v>47</v>
      </c>
      <c r="B19" s="1" t="s">
        <v>6</v>
      </c>
      <c r="C19" s="1" t="s">
        <v>25</v>
      </c>
      <c r="D19" s="1" t="s">
        <v>24</v>
      </c>
      <c r="E19" s="1">
        <v>2010</v>
      </c>
      <c r="F19" s="1">
        <v>1</v>
      </c>
      <c r="G19" s="1">
        <v>51790</v>
      </c>
    </row>
    <row r="20" spans="1:7" x14ac:dyDescent="0.15">
      <c r="A20" s="1" t="s">
        <v>78</v>
      </c>
      <c r="B20" s="1" t="s">
        <v>6</v>
      </c>
      <c r="C20" s="1" t="s">
        <v>25</v>
      </c>
      <c r="D20" s="1" t="s">
        <v>25</v>
      </c>
      <c r="E20" s="1">
        <v>2010</v>
      </c>
      <c r="F20" s="1">
        <v>1</v>
      </c>
      <c r="G20" s="1">
        <v>3031700</v>
      </c>
    </row>
    <row r="21" spans="1:7" x14ac:dyDescent="0.15">
      <c r="A21" s="1" t="s">
        <v>53</v>
      </c>
      <c r="B21" s="1" t="s">
        <v>6</v>
      </c>
      <c r="C21" s="1" t="s">
        <v>25</v>
      </c>
      <c r="D21" s="1" t="s">
        <v>25</v>
      </c>
      <c r="E21" s="1">
        <v>2010</v>
      </c>
      <c r="F21" s="1">
        <v>1</v>
      </c>
      <c r="G21" s="1">
        <v>990000</v>
      </c>
    </row>
    <row r="22" spans="1:7" x14ac:dyDescent="0.15">
      <c r="A22" s="1" t="s">
        <v>32</v>
      </c>
      <c r="B22" s="1" t="s">
        <v>2</v>
      </c>
      <c r="C22" s="1" t="s">
        <v>25</v>
      </c>
      <c r="D22" s="1" t="s">
        <v>24</v>
      </c>
      <c r="E22" s="1">
        <v>2010</v>
      </c>
      <c r="F22" s="1">
        <v>1</v>
      </c>
      <c r="G22" s="1">
        <v>82000</v>
      </c>
    </row>
    <row r="23" spans="1:7" x14ac:dyDescent="0.15">
      <c r="A23" s="1" t="s">
        <v>69</v>
      </c>
      <c r="B23" s="1" t="s">
        <v>7</v>
      </c>
      <c r="C23" s="1" t="s">
        <v>24</v>
      </c>
      <c r="D23" s="1" t="s">
        <v>25</v>
      </c>
      <c r="E23" s="1">
        <v>2010</v>
      </c>
      <c r="F23" s="1">
        <v>1</v>
      </c>
      <c r="G23" s="1">
        <v>88840</v>
      </c>
    </row>
    <row r="24" spans="1:7" x14ac:dyDescent="0.15">
      <c r="A24" s="1" t="s">
        <v>13</v>
      </c>
      <c r="B24" s="1" t="s">
        <v>2</v>
      </c>
      <c r="C24" s="1" t="s">
        <v>25</v>
      </c>
      <c r="D24" s="1" t="s">
        <v>24</v>
      </c>
      <c r="E24" s="1">
        <v>2010</v>
      </c>
      <c r="F24" s="1">
        <v>1</v>
      </c>
      <c r="G24" s="1">
        <v>319090</v>
      </c>
    </row>
    <row r="25" spans="1:7" x14ac:dyDescent="0.15">
      <c r="A25" s="1" t="s">
        <v>59</v>
      </c>
      <c r="B25" s="1" t="s">
        <v>2</v>
      </c>
      <c r="C25" s="1" t="s">
        <v>25</v>
      </c>
      <c r="D25" s="1" t="s">
        <v>24</v>
      </c>
      <c r="E25" s="1">
        <v>2010</v>
      </c>
      <c r="F25" s="1">
        <v>1</v>
      </c>
      <c r="G25" s="1">
        <v>332000</v>
      </c>
    </row>
    <row r="26" spans="1:7" x14ac:dyDescent="0.15">
      <c r="A26" s="1" t="s">
        <v>4</v>
      </c>
      <c r="B26" s="1" t="s">
        <v>2</v>
      </c>
      <c r="C26" s="1" t="s">
        <v>25</v>
      </c>
      <c r="D26" s="1" t="s">
        <v>24</v>
      </c>
      <c r="E26" s="1">
        <v>2010</v>
      </c>
      <c r="F26" s="1">
        <v>1</v>
      </c>
      <c r="G26" s="1">
        <v>148590</v>
      </c>
    </row>
    <row r="27" spans="1:7" x14ac:dyDescent="0.15">
      <c r="A27" s="1" t="s">
        <v>52</v>
      </c>
      <c r="B27" s="1" t="s">
        <v>2</v>
      </c>
      <c r="C27" s="1" t="s">
        <v>25</v>
      </c>
      <c r="D27" s="1" t="s">
        <v>24</v>
      </c>
      <c r="E27" s="1">
        <v>2010</v>
      </c>
      <c r="F27" s="1">
        <v>1</v>
      </c>
      <c r="G27" s="1">
        <v>442400</v>
      </c>
    </row>
    <row r="28" spans="1:7" x14ac:dyDescent="0.15">
      <c r="A28" s="1" t="s">
        <v>38</v>
      </c>
      <c r="B28" s="1" t="s">
        <v>6</v>
      </c>
      <c r="C28" s="1" t="s">
        <v>25</v>
      </c>
      <c r="D28" s="1" t="s">
        <v>25</v>
      </c>
      <c r="E28" s="1">
        <v>2010</v>
      </c>
      <c r="F28" s="1">
        <v>1</v>
      </c>
      <c r="G28" s="1">
        <v>2020300</v>
      </c>
    </row>
    <row r="29" spans="1:7" x14ac:dyDescent="0.15">
      <c r="A29" s="1" t="s">
        <v>76</v>
      </c>
      <c r="B29" s="1" t="s">
        <v>2</v>
      </c>
      <c r="C29" s="1" t="s">
        <v>25</v>
      </c>
      <c r="D29" s="1" t="s">
        <v>24</v>
      </c>
      <c r="E29" s="1">
        <v>2010</v>
      </c>
      <c r="F29" s="1">
        <v>1</v>
      </c>
      <c r="G29" s="1">
        <v>76700</v>
      </c>
    </row>
    <row r="30" spans="1:7" x14ac:dyDescent="0.15">
      <c r="A30" s="1" t="s">
        <v>35</v>
      </c>
      <c r="B30" s="1" t="s">
        <v>2</v>
      </c>
      <c r="C30" s="1" t="s">
        <v>25</v>
      </c>
      <c r="D30" s="1" t="s">
        <v>24</v>
      </c>
      <c r="E30" s="1">
        <v>2010</v>
      </c>
      <c r="F30" s="1">
        <v>1</v>
      </c>
      <c r="G30" s="1">
        <v>178300</v>
      </c>
    </row>
    <row r="31" spans="1:7" x14ac:dyDescent="0.15">
      <c r="A31" s="1" t="s">
        <v>3</v>
      </c>
      <c r="B31" s="1" t="s">
        <v>2</v>
      </c>
      <c r="C31" s="1" t="s">
        <v>25</v>
      </c>
      <c r="D31" s="1" t="s">
        <v>24</v>
      </c>
      <c r="E31" s="1">
        <v>2010</v>
      </c>
      <c r="F31" s="1">
        <v>1</v>
      </c>
      <c r="G31" s="1">
        <v>217700</v>
      </c>
    </row>
    <row r="32" spans="1:7" x14ac:dyDescent="0.15">
      <c r="A32" s="1" t="s">
        <v>22</v>
      </c>
      <c r="B32" s="1" t="s">
        <v>2</v>
      </c>
      <c r="C32" s="1" t="s">
        <v>25</v>
      </c>
      <c r="D32" s="1" t="s">
        <v>24</v>
      </c>
      <c r="E32" s="1">
        <v>2010</v>
      </c>
      <c r="F32" s="1">
        <v>1</v>
      </c>
      <c r="G32" s="1">
        <v>964500</v>
      </c>
    </row>
    <row r="33" spans="1:7" x14ac:dyDescent="0.15">
      <c r="A33" s="1" t="s">
        <v>43</v>
      </c>
      <c r="B33" s="1" t="s">
        <v>2</v>
      </c>
      <c r="C33" s="1" t="s">
        <v>25</v>
      </c>
      <c r="D33" s="1" t="s">
        <v>24</v>
      </c>
      <c r="E33" s="1">
        <v>2010</v>
      </c>
      <c r="F33" s="1">
        <v>1</v>
      </c>
      <c r="G33" s="1">
        <v>28877</v>
      </c>
    </row>
    <row r="34" spans="1:7" x14ac:dyDescent="0.15">
      <c r="A34" s="1" t="s">
        <v>40</v>
      </c>
      <c r="B34" s="1" t="s">
        <v>2</v>
      </c>
      <c r="C34" s="1" t="s">
        <v>25</v>
      </c>
      <c r="D34" s="1" t="s">
        <v>24</v>
      </c>
      <c r="E34" s="1">
        <v>2010</v>
      </c>
      <c r="F34" s="1">
        <v>1</v>
      </c>
      <c r="G34" s="1">
        <v>598600</v>
      </c>
    </row>
    <row r="35" spans="1:7" x14ac:dyDescent="0.15">
      <c r="A35" s="1" t="s">
        <v>14</v>
      </c>
      <c r="B35" s="1" t="s">
        <v>2</v>
      </c>
      <c r="C35" s="1" t="s">
        <v>25</v>
      </c>
      <c r="D35" s="1" t="s">
        <v>24</v>
      </c>
      <c r="E35" s="1">
        <v>2010</v>
      </c>
      <c r="F35" s="1">
        <v>1</v>
      </c>
      <c r="G35" s="1">
        <v>56900</v>
      </c>
    </row>
    <row r="36" spans="1:7" x14ac:dyDescent="0.15">
      <c r="A36" s="1" t="s">
        <v>36</v>
      </c>
      <c r="B36" s="1" t="s">
        <v>7</v>
      </c>
      <c r="C36" s="1" t="s">
        <v>24</v>
      </c>
      <c r="D36" s="1" t="s">
        <v>25</v>
      </c>
      <c r="E36" s="1">
        <v>2010</v>
      </c>
      <c r="F36" s="1">
        <v>1</v>
      </c>
      <c r="G36" s="1">
        <v>238200</v>
      </c>
    </row>
    <row r="37" spans="1:7" x14ac:dyDescent="0.15">
      <c r="A37" s="1" t="s">
        <v>31</v>
      </c>
      <c r="B37" s="1" t="s">
        <v>2</v>
      </c>
      <c r="C37" s="1" t="s">
        <v>25</v>
      </c>
      <c r="D37" s="1" t="s">
        <v>24</v>
      </c>
      <c r="E37" s="1">
        <v>2010</v>
      </c>
      <c r="F37" s="1">
        <v>1</v>
      </c>
      <c r="G37" s="1">
        <v>80530</v>
      </c>
    </row>
    <row r="38" spans="1:7" x14ac:dyDescent="0.15">
      <c r="A38" s="1" t="s">
        <v>45</v>
      </c>
      <c r="B38" s="1" t="s">
        <v>7</v>
      </c>
      <c r="C38" s="1" t="s">
        <v>24</v>
      </c>
      <c r="D38" s="1" t="s">
        <v>24</v>
      </c>
      <c r="E38" s="1">
        <v>2010</v>
      </c>
      <c r="F38" s="1">
        <v>1</v>
      </c>
      <c r="G38" s="1">
        <v>38040</v>
      </c>
    </row>
    <row r="39" spans="1:7" x14ac:dyDescent="0.15">
      <c r="A39" s="1" t="s">
        <v>66</v>
      </c>
      <c r="B39" s="1" t="s">
        <v>6</v>
      </c>
      <c r="C39" s="1" t="s">
        <v>25</v>
      </c>
      <c r="D39" s="1" t="s">
        <v>25</v>
      </c>
      <c r="E39" s="1">
        <v>2010</v>
      </c>
      <c r="F39" s="1">
        <v>1</v>
      </c>
      <c r="G39" s="1">
        <v>26250</v>
      </c>
    </row>
    <row r="40" spans="1:7" x14ac:dyDescent="0.15">
      <c r="A40" s="1" t="s">
        <v>30</v>
      </c>
      <c r="B40" s="1" t="s">
        <v>7</v>
      </c>
      <c r="C40" s="1" t="s">
        <v>24</v>
      </c>
      <c r="D40" s="1" t="s">
        <v>25</v>
      </c>
      <c r="E40" s="1">
        <v>2010</v>
      </c>
      <c r="F40" s="1">
        <v>1</v>
      </c>
      <c r="G40" s="1">
        <v>75490</v>
      </c>
    </row>
    <row r="41" spans="1:7" x14ac:dyDescent="0.15">
      <c r="A41" s="1" t="s">
        <v>42</v>
      </c>
      <c r="B41" s="1" t="s">
        <v>2</v>
      </c>
      <c r="C41" s="1" t="s">
        <v>25</v>
      </c>
      <c r="D41" s="1" t="s">
        <v>24</v>
      </c>
      <c r="E41" s="1">
        <v>2010</v>
      </c>
      <c r="F41" s="1">
        <v>1</v>
      </c>
      <c r="G41" s="1">
        <v>27800</v>
      </c>
    </row>
    <row r="42" spans="1:7" x14ac:dyDescent="0.15">
      <c r="A42" s="1" t="s">
        <v>62</v>
      </c>
      <c r="B42" s="1" t="s">
        <v>2</v>
      </c>
      <c r="C42" s="1" t="s">
        <v>25</v>
      </c>
      <c r="D42" s="1" t="s">
        <v>24</v>
      </c>
      <c r="E42" s="1">
        <v>2010</v>
      </c>
      <c r="F42" s="1">
        <v>1</v>
      </c>
      <c r="G42" s="1">
        <v>1863100</v>
      </c>
    </row>
    <row r="43" spans="1:7" x14ac:dyDescent="0.15">
      <c r="A43" s="1" t="s">
        <v>72</v>
      </c>
      <c r="B43" s="1" t="s">
        <v>2</v>
      </c>
      <c r="C43" s="1" t="s">
        <v>25</v>
      </c>
      <c r="D43" s="1" t="s">
        <v>24</v>
      </c>
      <c r="E43" s="1">
        <v>2010</v>
      </c>
      <c r="F43" s="1">
        <v>1</v>
      </c>
      <c r="G43" s="1">
        <v>49000</v>
      </c>
    </row>
    <row r="44" spans="1:7" x14ac:dyDescent="0.15">
      <c r="A44" s="1" t="s">
        <v>54</v>
      </c>
      <c r="B44" s="1" t="s">
        <v>6</v>
      </c>
      <c r="C44" s="1" t="s">
        <v>25</v>
      </c>
      <c r="D44" s="1" t="s">
        <v>24</v>
      </c>
      <c r="E44" s="1">
        <v>2010</v>
      </c>
      <c r="F44" s="1">
        <v>1</v>
      </c>
      <c r="G44" s="1">
        <v>40530</v>
      </c>
    </row>
    <row r="45" spans="1:7" x14ac:dyDescent="0.15">
      <c r="A45" s="1" t="s">
        <v>15</v>
      </c>
      <c r="B45" s="1" t="s">
        <v>2</v>
      </c>
      <c r="C45" s="1" t="s">
        <v>25</v>
      </c>
      <c r="D45" s="1" t="s">
        <v>24</v>
      </c>
      <c r="E45" s="1">
        <v>2010</v>
      </c>
      <c r="F45" s="1">
        <v>1</v>
      </c>
      <c r="G45" s="1">
        <v>524900</v>
      </c>
    </row>
    <row r="46" spans="1:7" x14ac:dyDescent="0.15">
      <c r="A46" s="1" t="s">
        <v>79</v>
      </c>
      <c r="B46" s="1" t="s">
        <v>2</v>
      </c>
      <c r="C46" s="1" t="s">
        <v>25</v>
      </c>
      <c r="D46" s="1" t="s">
        <v>24</v>
      </c>
      <c r="E46" s="1">
        <v>2010</v>
      </c>
      <c r="F46" s="1">
        <v>1</v>
      </c>
      <c r="G46" s="1">
        <v>25200</v>
      </c>
    </row>
    <row r="47" spans="1:7" x14ac:dyDescent="0.15">
      <c r="A47" s="1" t="s">
        <v>51</v>
      </c>
      <c r="B47" s="1" t="s">
        <v>2</v>
      </c>
      <c r="C47" s="1" t="s">
        <v>25</v>
      </c>
      <c r="D47" s="1" t="s">
        <v>24</v>
      </c>
      <c r="E47" s="1">
        <v>2010</v>
      </c>
      <c r="F47" s="1">
        <v>1</v>
      </c>
      <c r="G47" s="1">
        <v>380460</v>
      </c>
    </row>
    <row r="48" spans="1:7" x14ac:dyDescent="0.15">
      <c r="A48" s="1" t="s">
        <v>58</v>
      </c>
      <c r="B48" s="1" t="s">
        <v>2</v>
      </c>
      <c r="C48" s="1" t="s">
        <v>25</v>
      </c>
      <c r="D48" s="1" t="s">
        <v>24</v>
      </c>
      <c r="E48" s="1">
        <v>2010</v>
      </c>
      <c r="F48" s="1">
        <v>1</v>
      </c>
      <c r="G48" s="1">
        <v>148174</v>
      </c>
    </row>
    <row r="49" spans="1:7" x14ac:dyDescent="0.15">
      <c r="A49" s="1" t="s">
        <v>63</v>
      </c>
      <c r="B49" s="1" t="s">
        <v>6</v>
      </c>
      <c r="C49" s="1" t="s">
        <v>25</v>
      </c>
      <c r="D49" s="1" t="s">
        <v>24</v>
      </c>
      <c r="E49" s="1">
        <v>2010</v>
      </c>
      <c r="F49" s="1">
        <v>1</v>
      </c>
      <c r="G49" s="1">
        <v>737000</v>
      </c>
    </row>
    <row r="50" spans="1:7" x14ac:dyDescent="0.15">
      <c r="A50" s="1" t="s">
        <v>73</v>
      </c>
      <c r="B50" s="1" t="s">
        <v>2</v>
      </c>
      <c r="C50" s="1" t="s">
        <v>25</v>
      </c>
      <c r="D50" s="1" t="s">
        <v>24</v>
      </c>
      <c r="E50" s="1">
        <v>2010</v>
      </c>
      <c r="F50" s="1">
        <v>1</v>
      </c>
      <c r="G50" s="1">
        <v>41920</v>
      </c>
    </row>
    <row r="51" spans="1:7" x14ac:dyDescent="0.15">
      <c r="A51" s="1" t="s">
        <v>77</v>
      </c>
      <c r="B51" s="1" t="s">
        <v>6</v>
      </c>
      <c r="C51" s="1" t="s">
        <v>25</v>
      </c>
      <c r="D51" s="1" t="s">
        <v>25</v>
      </c>
      <c r="E51" s="1">
        <v>2010</v>
      </c>
      <c r="F51" s="1">
        <v>1</v>
      </c>
      <c r="G51" s="1">
        <v>3978000</v>
      </c>
    </row>
    <row r="52" spans="1:7" x14ac:dyDescent="0.15">
      <c r="A52" s="1" t="s">
        <v>65</v>
      </c>
      <c r="B52" s="1" t="s">
        <v>6</v>
      </c>
      <c r="C52" s="1" t="s">
        <v>25</v>
      </c>
      <c r="D52" s="1" t="s">
        <v>25</v>
      </c>
      <c r="E52" s="1">
        <v>2010</v>
      </c>
      <c r="F52" s="1">
        <v>1</v>
      </c>
      <c r="G52" s="1">
        <v>1207700</v>
      </c>
    </row>
    <row r="53" spans="1:7" x14ac:dyDescent="0.15">
      <c r="A53" s="1" t="s">
        <v>67</v>
      </c>
      <c r="B53" s="1" t="s">
        <v>6</v>
      </c>
      <c r="C53" s="1" t="s">
        <v>25</v>
      </c>
      <c r="D53" s="1" t="s">
        <v>25</v>
      </c>
      <c r="E53" s="1">
        <v>2010</v>
      </c>
      <c r="F53" s="1">
        <v>1</v>
      </c>
      <c r="G53" s="1">
        <v>415000</v>
      </c>
    </row>
    <row r="54" spans="1:7" x14ac:dyDescent="0.15">
      <c r="A54" s="1" t="s">
        <v>12</v>
      </c>
      <c r="B54" s="1" t="s">
        <v>6</v>
      </c>
      <c r="C54" s="1" t="s">
        <v>25</v>
      </c>
      <c r="D54" s="1" t="s">
        <v>25</v>
      </c>
      <c r="E54" s="1">
        <v>2010</v>
      </c>
      <c r="F54" s="1">
        <v>1</v>
      </c>
      <c r="G54" s="1">
        <v>479400</v>
      </c>
    </row>
    <row r="55" spans="1:7" x14ac:dyDescent="0.15">
      <c r="A55" s="1" t="s">
        <v>29</v>
      </c>
      <c r="B55" s="1" t="s">
        <v>6</v>
      </c>
      <c r="C55" s="1" t="s">
        <v>25</v>
      </c>
      <c r="D55" s="1" t="s">
        <v>24</v>
      </c>
      <c r="E55" s="1">
        <v>2010</v>
      </c>
      <c r="F55" s="1">
        <v>1</v>
      </c>
      <c r="G55" s="1">
        <v>73050</v>
      </c>
    </row>
    <row r="56" spans="1:7" x14ac:dyDescent="0.15">
      <c r="A56" s="1" t="s">
        <v>68</v>
      </c>
      <c r="B56" s="1" t="s">
        <v>6</v>
      </c>
      <c r="C56" s="1" t="s">
        <v>25</v>
      </c>
      <c r="D56" s="1" t="s">
        <v>25</v>
      </c>
      <c r="E56" s="1">
        <v>2010</v>
      </c>
      <c r="F56" s="1">
        <v>1</v>
      </c>
      <c r="G56" s="1">
        <v>713400</v>
      </c>
    </row>
    <row r="57" spans="1:7" x14ac:dyDescent="0.15">
      <c r="A57" s="1" t="s">
        <v>46</v>
      </c>
      <c r="B57" s="1" t="s">
        <v>2</v>
      </c>
      <c r="C57" s="1" t="s">
        <v>25</v>
      </c>
      <c r="D57" s="1" t="s">
        <v>24</v>
      </c>
      <c r="E57" s="1">
        <v>2010</v>
      </c>
      <c r="F57" s="1">
        <v>1</v>
      </c>
      <c r="G57" s="1">
        <v>41830</v>
      </c>
    </row>
    <row r="58" spans="1:7" x14ac:dyDescent="0.15">
      <c r="A58" s="1" t="s">
        <v>23</v>
      </c>
      <c r="B58" s="1" t="s">
        <v>2</v>
      </c>
      <c r="C58" s="1" t="s">
        <v>25</v>
      </c>
      <c r="D58" s="1" t="s">
        <v>24</v>
      </c>
      <c r="E58" s="1">
        <v>2010</v>
      </c>
      <c r="F58" s="1">
        <v>1</v>
      </c>
      <c r="G58" s="1">
        <v>165900</v>
      </c>
    </row>
    <row r="59" spans="1:7" x14ac:dyDescent="0.15">
      <c r="A59" s="1" t="s">
        <v>8</v>
      </c>
      <c r="B59" s="1" t="s">
        <v>6</v>
      </c>
      <c r="C59" s="1" t="s">
        <v>25</v>
      </c>
      <c r="D59" s="1" t="s">
        <v>25</v>
      </c>
      <c r="E59" s="1">
        <v>2010</v>
      </c>
      <c r="F59" s="1">
        <v>1</v>
      </c>
      <c r="G59" s="1">
        <v>63200</v>
      </c>
    </row>
    <row r="60" spans="1:7" x14ac:dyDescent="0.15">
      <c r="A60" s="1" t="s">
        <v>64</v>
      </c>
      <c r="B60" s="1" t="s">
        <v>6</v>
      </c>
      <c r="C60" s="1" t="s">
        <v>25</v>
      </c>
      <c r="D60" s="1" t="s">
        <v>25</v>
      </c>
      <c r="E60" s="1">
        <v>2010</v>
      </c>
      <c r="F60" s="1">
        <v>1</v>
      </c>
      <c r="G60" s="1">
        <v>625200</v>
      </c>
    </row>
    <row r="61" spans="1:7" x14ac:dyDescent="0.15">
      <c r="A61" s="1" t="s">
        <v>28</v>
      </c>
      <c r="B61" s="1" t="s">
        <v>2</v>
      </c>
      <c r="C61" s="1" t="s">
        <v>25</v>
      </c>
      <c r="D61" s="1" t="s">
        <v>24</v>
      </c>
      <c r="E61" s="1">
        <v>2010</v>
      </c>
      <c r="F61" s="1">
        <v>1</v>
      </c>
      <c r="G61" s="1">
        <v>67270</v>
      </c>
    </row>
    <row r="62" spans="1:7" x14ac:dyDescent="0.15">
      <c r="A62" s="1" t="s">
        <v>48</v>
      </c>
      <c r="B62" s="1" t="s">
        <v>7</v>
      </c>
      <c r="C62" s="1" t="s">
        <v>24</v>
      </c>
      <c r="D62" s="1" t="s">
        <v>25</v>
      </c>
      <c r="E62" s="1">
        <v>2010</v>
      </c>
      <c r="F62" s="1">
        <v>1</v>
      </c>
      <c r="G62" s="1">
        <v>83270</v>
      </c>
    </row>
    <row r="63" spans="1:7" x14ac:dyDescent="0.15">
      <c r="A63" s="1" t="s">
        <v>27</v>
      </c>
      <c r="B63" s="1" t="s">
        <v>6</v>
      </c>
      <c r="C63" s="1" t="s">
        <v>25</v>
      </c>
      <c r="D63" s="1" t="s">
        <v>24</v>
      </c>
      <c r="E63" s="1">
        <v>2010</v>
      </c>
      <c r="F63" s="1">
        <v>1</v>
      </c>
      <c r="G63" s="1">
        <v>55000</v>
      </c>
    </row>
    <row r="64" spans="1:7" x14ac:dyDescent="0.15">
      <c r="A64" s="1" t="s">
        <v>26</v>
      </c>
      <c r="B64" s="1" t="s">
        <v>6</v>
      </c>
      <c r="C64" s="1" t="s">
        <v>25</v>
      </c>
      <c r="D64" s="1" t="s">
        <v>24</v>
      </c>
      <c r="E64" s="1">
        <v>2010</v>
      </c>
      <c r="F64" s="1">
        <v>1</v>
      </c>
      <c r="G64" s="1">
        <v>56495</v>
      </c>
    </row>
    <row r="65" spans="1:7" x14ac:dyDescent="0.15">
      <c r="A65" s="1" t="s">
        <v>75</v>
      </c>
      <c r="B65" s="1" t="s">
        <v>6</v>
      </c>
      <c r="C65" s="1" t="s">
        <v>25</v>
      </c>
      <c r="D65" s="1" t="s">
        <v>25</v>
      </c>
      <c r="E65" s="1">
        <v>2010</v>
      </c>
      <c r="F65" s="1">
        <v>1</v>
      </c>
      <c r="G65" s="1">
        <v>70600</v>
      </c>
    </row>
    <row r="66" spans="1:7" x14ac:dyDescent="0.15">
      <c r="A66" s="1" t="s">
        <v>11</v>
      </c>
      <c r="B66" s="1" t="s">
        <v>7</v>
      </c>
      <c r="C66" s="1" t="s">
        <v>24</v>
      </c>
      <c r="D66" s="1" t="s">
        <v>25</v>
      </c>
      <c r="E66" s="1">
        <v>2010</v>
      </c>
      <c r="F66" s="1">
        <v>1</v>
      </c>
      <c r="G66" s="1">
        <v>84050</v>
      </c>
    </row>
    <row r="67" spans="1:7" x14ac:dyDescent="0.15">
      <c r="A67" s="1" t="s">
        <v>71</v>
      </c>
      <c r="B67" s="1" t="s">
        <v>7</v>
      </c>
      <c r="C67" s="1" t="s">
        <v>24</v>
      </c>
      <c r="D67" s="1" t="s">
        <v>25</v>
      </c>
      <c r="E67" s="1">
        <v>2010</v>
      </c>
      <c r="F67" s="1">
        <v>1</v>
      </c>
      <c r="G67" s="1">
        <v>118800</v>
      </c>
    </row>
    <row r="68" spans="1:7" x14ac:dyDescent="0.15">
      <c r="A68" s="1" t="s">
        <v>33</v>
      </c>
      <c r="B68" s="1" t="s">
        <v>2</v>
      </c>
      <c r="C68" s="1" t="s">
        <v>25</v>
      </c>
      <c r="D68" s="1" t="s">
        <v>24</v>
      </c>
      <c r="E68" s="1">
        <v>2010</v>
      </c>
      <c r="F68" s="1">
        <v>1</v>
      </c>
      <c r="G68" s="1">
        <v>88600</v>
      </c>
    </row>
    <row r="69" spans="1:7" x14ac:dyDescent="0.15">
      <c r="A69" s="1" t="s">
        <v>50</v>
      </c>
      <c r="B69" s="1" t="s">
        <v>2</v>
      </c>
      <c r="C69" s="1" t="s">
        <v>25</v>
      </c>
      <c r="D69" s="1" t="s">
        <v>24</v>
      </c>
      <c r="E69" s="1">
        <v>2010</v>
      </c>
      <c r="F69" s="1">
        <v>1</v>
      </c>
      <c r="G69" s="1">
        <v>204380</v>
      </c>
    </row>
    <row r="70" spans="1:7" x14ac:dyDescent="0.15">
      <c r="A70" s="1" t="s">
        <v>34</v>
      </c>
      <c r="B70" s="1" t="s">
        <v>6</v>
      </c>
      <c r="C70" s="1" t="s">
        <v>25</v>
      </c>
      <c r="D70" s="1" t="s">
        <v>25</v>
      </c>
      <c r="E70" s="1">
        <v>2010</v>
      </c>
      <c r="F70" s="1">
        <v>1</v>
      </c>
      <c r="G70" s="1">
        <v>122800</v>
      </c>
    </row>
    <row r="71" spans="1:7" x14ac:dyDescent="0.15">
      <c r="A71" s="1" t="s">
        <v>56</v>
      </c>
      <c r="B71" s="1" t="s">
        <v>2</v>
      </c>
      <c r="C71" s="1" t="s">
        <v>25</v>
      </c>
      <c r="D71" s="1" t="s">
        <v>24</v>
      </c>
      <c r="E71" s="1">
        <v>2010</v>
      </c>
      <c r="F71" s="1">
        <v>1</v>
      </c>
      <c r="G71" s="1">
        <v>44320</v>
      </c>
    </row>
    <row r="72" spans="1:7" x14ac:dyDescent="0.15">
      <c r="A72" s="1" t="s">
        <v>18</v>
      </c>
      <c r="B72" s="1" t="s">
        <v>6</v>
      </c>
      <c r="C72" s="1" t="s">
        <v>25</v>
      </c>
      <c r="D72" s="1" t="s">
        <v>25</v>
      </c>
      <c r="E72" s="1">
        <v>2010</v>
      </c>
      <c r="F72" s="1">
        <v>1</v>
      </c>
      <c r="G72" s="1">
        <v>34100</v>
      </c>
    </row>
    <row r="73" spans="1:7" x14ac:dyDescent="0.15">
      <c r="A73" s="1" t="s">
        <v>19</v>
      </c>
      <c r="B73" s="1" t="s">
        <v>2</v>
      </c>
      <c r="C73" s="1" t="s">
        <v>25</v>
      </c>
      <c r="D73" s="1" t="s">
        <v>24</v>
      </c>
      <c r="E73" s="1">
        <v>2010</v>
      </c>
      <c r="F73" s="1">
        <v>1</v>
      </c>
      <c r="G73" s="1">
        <v>2072000</v>
      </c>
    </row>
  </sheetData>
  <sheetProtection password="857F" sheet="1" objects="1" scenarios="1"/>
  <phoneticPr fontId="0" type="noConversion"/>
  <pageMargins left="0.75" right="0.75" top="1" bottom="1" header="0.5" footer="0.5"/>
  <pageSetup orientation="portrait" r:id="rId1"/>
  <headerFooter alignWithMargins="0">
    <oddHeader>&amp;A</oddHeader>
    <oddFooter>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sqref="A1:J75"/>
    </sheetView>
  </sheetViews>
  <sheetFormatPr baseColWidth="10" defaultRowHeight="13" x14ac:dyDescent="0.15"/>
  <cols>
    <col min="1" max="1" width="20" customWidth="1"/>
    <col min="7" max="7" width="13.19921875" bestFit="1" customWidth="1"/>
  </cols>
  <sheetData>
    <row r="1" spans="1:10" x14ac:dyDescent="0.15">
      <c r="A1" s="5" t="s">
        <v>0</v>
      </c>
      <c r="B1" s="5" t="s">
        <v>80</v>
      </c>
      <c r="C1" s="5" t="s">
        <v>81</v>
      </c>
      <c r="D1" s="5" t="s">
        <v>1</v>
      </c>
      <c r="E1" s="5" t="s">
        <v>82</v>
      </c>
      <c r="F1" s="5" t="s">
        <v>83</v>
      </c>
      <c r="G1" s="5" t="s">
        <v>86</v>
      </c>
      <c r="H1" s="5" t="s">
        <v>87</v>
      </c>
      <c r="I1" s="5" t="s">
        <v>88</v>
      </c>
      <c r="J1" s="5" t="s">
        <v>89</v>
      </c>
    </row>
    <row r="2" spans="1:10" x14ac:dyDescent="0.15">
      <c r="A2" s="1" t="s">
        <v>17</v>
      </c>
      <c r="B2" s="1" t="s">
        <v>7</v>
      </c>
      <c r="C2" s="1" t="s">
        <v>25</v>
      </c>
      <c r="D2" s="1" t="s">
        <v>24</v>
      </c>
      <c r="E2" s="1">
        <v>2010</v>
      </c>
      <c r="F2" s="1">
        <v>1</v>
      </c>
      <c r="G2" s="6">
        <v>108300</v>
      </c>
      <c r="H2" s="7">
        <v>2</v>
      </c>
      <c r="I2" s="8">
        <f>$H2*0.035</f>
        <v>7.0000000000000007E-2</v>
      </c>
      <c r="J2" s="8">
        <f>$H2+$I2</f>
        <v>2.0699999999999998</v>
      </c>
    </row>
    <row r="3" spans="1:10" x14ac:dyDescent="0.15">
      <c r="A3" s="1" t="s">
        <v>70</v>
      </c>
      <c r="B3" s="1" t="s">
        <v>7</v>
      </c>
      <c r="C3" s="1" t="s">
        <v>24</v>
      </c>
      <c r="D3" s="1" t="s">
        <v>25</v>
      </c>
      <c r="E3" s="1">
        <v>2010</v>
      </c>
      <c r="F3" s="1">
        <v>1</v>
      </c>
      <c r="G3" s="6">
        <v>55160</v>
      </c>
      <c r="H3" s="7">
        <v>0</v>
      </c>
      <c r="I3" s="8">
        <f t="shared" ref="I3:I66" si="0">$H3*0.035</f>
        <v>0</v>
      </c>
      <c r="J3" s="8">
        <f t="shared" ref="J3:J66" si="1">$H3+$I3</f>
        <v>0</v>
      </c>
    </row>
    <row r="4" spans="1:10" x14ac:dyDescent="0.15">
      <c r="A4" s="1" t="s">
        <v>20</v>
      </c>
      <c r="B4" s="1" t="s">
        <v>7</v>
      </c>
      <c r="C4" s="1" t="s">
        <v>24</v>
      </c>
      <c r="D4" s="1" t="s">
        <v>25</v>
      </c>
      <c r="E4" s="1">
        <v>2010</v>
      </c>
      <c r="F4" s="1">
        <v>1</v>
      </c>
      <c r="G4" s="6">
        <v>32430</v>
      </c>
      <c r="H4" s="7">
        <v>0</v>
      </c>
      <c r="I4" s="8">
        <f t="shared" si="0"/>
        <v>0</v>
      </c>
      <c r="J4" s="8">
        <f t="shared" si="1"/>
        <v>0</v>
      </c>
    </row>
    <row r="5" spans="1:10" x14ac:dyDescent="0.15">
      <c r="A5" s="1" t="s">
        <v>49</v>
      </c>
      <c r="B5" s="1" t="s">
        <v>6</v>
      </c>
      <c r="C5" s="1" t="s">
        <v>25</v>
      </c>
      <c r="D5" s="1" t="s">
        <v>25</v>
      </c>
      <c r="E5" s="1">
        <v>2010</v>
      </c>
      <c r="F5" s="1">
        <v>1</v>
      </c>
      <c r="G5" s="6">
        <v>95660</v>
      </c>
      <c r="H5" s="7">
        <v>1.5</v>
      </c>
      <c r="I5" s="8">
        <f t="shared" si="0"/>
        <v>5.2500000000000005E-2</v>
      </c>
      <c r="J5" s="8">
        <f t="shared" si="1"/>
        <v>1.5525</v>
      </c>
    </row>
    <row r="6" spans="1:10" x14ac:dyDescent="0.15">
      <c r="A6" s="1" t="s">
        <v>16</v>
      </c>
      <c r="B6" s="1" t="s">
        <v>2</v>
      </c>
      <c r="C6" s="1" t="s">
        <v>25</v>
      </c>
      <c r="D6" s="1" t="s">
        <v>24</v>
      </c>
      <c r="E6" s="1">
        <v>2010</v>
      </c>
      <c r="F6" s="1">
        <v>1</v>
      </c>
      <c r="G6" s="6">
        <v>281200</v>
      </c>
      <c r="H6" s="7">
        <v>3</v>
      </c>
      <c r="I6" s="8">
        <f t="shared" si="0"/>
        <v>0.10500000000000001</v>
      </c>
      <c r="J6" s="8">
        <f t="shared" si="1"/>
        <v>3.105</v>
      </c>
    </row>
    <row r="7" spans="1:10" x14ac:dyDescent="0.15">
      <c r="A7" s="1" t="s">
        <v>10</v>
      </c>
      <c r="B7" s="1" t="s">
        <v>2</v>
      </c>
      <c r="C7" s="1" t="s">
        <v>25</v>
      </c>
      <c r="D7" s="1" t="s">
        <v>24</v>
      </c>
      <c r="E7" s="1">
        <v>2010</v>
      </c>
      <c r="F7" s="1">
        <v>1</v>
      </c>
      <c r="G7" s="6">
        <v>257000</v>
      </c>
      <c r="H7" s="7">
        <v>3</v>
      </c>
      <c r="I7" s="8">
        <f t="shared" si="0"/>
        <v>0.10500000000000001</v>
      </c>
      <c r="J7" s="8">
        <f t="shared" si="1"/>
        <v>3.105</v>
      </c>
    </row>
    <row r="8" spans="1:10" x14ac:dyDescent="0.15">
      <c r="A8" s="1" t="s">
        <v>41</v>
      </c>
      <c r="B8" s="1" t="s">
        <v>6</v>
      </c>
      <c r="C8" s="1" t="s">
        <v>25</v>
      </c>
      <c r="D8" s="1" t="s">
        <v>25</v>
      </c>
      <c r="E8" s="1">
        <v>2010</v>
      </c>
      <c r="F8" s="1">
        <v>1</v>
      </c>
      <c r="G8" s="6">
        <v>23300</v>
      </c>
      <c r="H8" s="7">
        <v>0</v>
      </c>
      <c r="I8" s="8">
        <f t="shared" si="0"/>
        <v>0</v>
      </c>
      <c r="J8" s="8">
        <f t="shared" si="1"/>
        <v>0</v>
      </c>
    </row>
    <row r="9" spans="1:10" x14ac:dyDescent="0.15">
      <c r="A9" s="1" t="s">
        <v>5</v>
      </c>
      <c r="B9" s="1" t="s">
        <v>2</v>
      </c>
      <c r="C9" s="1" t="s">
        <v>25</v>
      </c>
      <c r="D9" s="1" t="s">
        <v>24</v>
      </c>
      <c r="E9" s="1">
        <v>2010</v>
      </c>
      <c r="F9" s="1">
        <v>1</v>
      </c>
      <c r="G9" s="6">
        <v>81110</v>
      </c>
      <c r="H9" s="7">
        <v>3</v>
      </c>
      <c r="I9" s="8">
        <f t="shared" si="0"/>
        <v>0.10500000000000001</v>
      </c>
      <c r="J9" s="8">
        <f t="shared" si="1"/>
        <v>3.105</v>
      </c>
    </row>
    <row r="10" spans="1:10" x14ac:dyDescent="0.15">
      <c r="A10" s="1" t="s">
        <v>61</v>
      </c>
      <c r="B10" s="1" t="s">
        <v>6</v>
      </c>
      <c r="C10" s="1" t="s">
        <v>25</v>
      </c>
      <c r="D10" s="1" t="s">
        <v>25</v>
      </c>
      <c r="E10" s="1">
        <v>2010</v>
      </c>
      <c r="F10" s="1">
        <v>1</v>
      </c>
      <c r="G10" s="6">
        <v>2783000</v>
      </c>
      <c r="H10" s="7">
        <v>1.5</v>
      </c>
      <c r="I10" s="8">
        <v>0</v>
      </c>
      <c r="J10" s="8">
        <f t="shared" si="1"/>
        <v>1.5</v>
      </c>
    </row>
    <row r="11" spans="1:10" x14ac:dyDescent="0.15">
      <c r="A11" s="1" t="s">
        <v>21</v>
      </c>
      <c r="B11" s="1" t="s">
        <v>2</v>
      </c>
      <c r="C11" s="1" t="s">
        <v>25</v>
      </c>
      <c r="D11" s="1" t="s">
        <v>24</v>
      </c>
      <c r="E11" s="1">
        <v>2010</v>
      </c>
      <c r="F11" s="1">
        <v>1</v>
      </c>
      <c r="G11" s="6">
        <v>1131600</v>
      </c>
      <c r="H11" s="7">
        <v>3</v>
      </c>
      <c r="I11" s="8">
        <f t="shared" si="0"/>
        <v>0.10500000000000001</v>
      </c>
      <c r="J11" s="8">
        <f t="shared" si="1"/>
        <v>3.105</v>
      </c>
    </row>
    <row r="12" spans="1:10" x14ac:dyDescent="0.15">
      <c r="A12" s="1" t="s">
        <v>60</v>
      </c>
      <c r="B12" s="1" t="s">
        <v>2</v>
      </c>
      <c r="C12" s="1" t="s">
        <v>25</v>
      </c>
      <c r="D12" s="1" t="s">
        <v>24</v>
      </c>
      <c r="E12" s="1">
        <v>2010</v>
      </c>
      <c r="F12" s="1">
        <v>1</v>
      </c>
      <c r="G12" s="6">
        <v>360800</v>
      </c>
      <c r="H12" s="7">
        <v>3</v>
      </c>
      <c r="I12" s="8">
        <f t="shared" si="0"/>
        <v>0.10500000000000001</v>
      </c>
      <c r="J12" s="8">
        <f t="shared" si="1"/>
        <v>3.105</v>
      </c>
    </row>
    <row r="13" spans="1:10" x14ac:dyDescent="0.15">
      <c r="A13" s="1" t="s">
        <v>37</v>
      </c>
      <c r="B13" s="1" t="s">
        <v>2</v>
      </c>
      <c r="C13" s="1" t="s">
        <v>25</v>
      </c>
      <c r="D13" s="1" t="s">
        <v>24</v>
      </c>
      <c r="E13" s="1">
        <v>2010</v>
      </c>
      <c r="F13" s="1">
        <v>1</v>
      </c>
      <c r="G13" s="6">
        <v>392600</v>
      </c>
      <c r="H13" s="7">
        <v>3</v>
      </c>
      <c r="I13" s="8">
        <f t="shared" si="0"/>
        <v>0.10500000000000001</v>
      </c>
      <c r="J13" s="8">
        <f t="shared" si="1"/>
        <v>3.105</v>
      </c>
    </row>
    <row r="14" spans="1:10" x14ac:dyDescent="0.15">
      <c r="A14" s="1" t="s">
        <v>39</v>
      </c>
      <c r="B14" s="1" t="s">
        <v>6</v>
      </c>
      <c r="C14" s="1" t="s">
        <v>25</v>
      </c>
      <c r="D14" s="1" t="s">
        <v>25</v>
      </c>
      <c r="E14" s="1">
        <v>2010</v>
      </c>
      <c r="F14" s="1">
        <v>1</v>
      </c>
      <c r="G14" s="6">
        <v>895300</v>
      </c>
      <c r="H14" s="7">
        <v>1.5</v>
      </c>
      <c r="I14" s="8">
        <v>0</v>
      </c>
      <c r="J14" s="8">
        <f t="shared" si="1"/>
        <v>1.5</v>
      </c>
    </row>
    <row r="15" spans="1:10" x14ac:dyDescent="0.15">
      <c r="A15" s="1" t="s">
        <v>55</v>
      </c>
      <c r="B15" s="1" t="s">
        <v>2</v>
      </c>
      <c r="C15" s="1" t="s">
        <v>25</v>
      </c>
      <c r="D15" s="1" t="s">
        <v>24</v>
      </c>
      <c r="E15" s="1">
        <v>2010</v>
      </c>
      <c r="F15" s="1">
        <v>1</v>
      </c>
      <c r="G15" s="6">
        <v>59240</v>
      </c>
      <c r="H15" s="7">
        <v>3</v>
      </c>
      <c r="I15" s="8">
        <f t="shared" si="0"/>
        <v>0.10500000000000001</v>
      </c>
      <c r="J15" s="8">
        <f t="shared" si="1"/>
        <v>3.105</v>
      </c>
    </row>
    <row r="16" spans="1:10" x14ac:dyDescent="0.15">
      <c r="A16" s="1" t="s">
        <v>9</v>
      </c>
      <c r="B16" s="1" t="s">
        <v>7</v>
      </c>
      <c r="C16" s="1" t="s">
        <v>24</v>
      </c>
      <c r="D16" s="1" t="s">
        <v>25</v>
      </c>
      <c r="E16" s="1">
        <v>2010</v>
      </c>
      <c r="F16" s="1">
        <v>1</v>
      </c>
      <c r="G16" s="6">
        <v>41690</v>
      </c>
      <c r="H16" s="7">
        <v>0</v>
      </c>
      <c r="I16" s="8">
        <f t="shared" si="0"/>
        <v>0</v>
      </c>
      <c r="J16" s="8">
        <f t="shared" si="1"/>
        <v>0</v>
      </c>
    </row>
    <row r="17" spans="1:10" x14ac:dyDescent="0.15">
      <c r="A17" s="1" t="s">
        <v>74</v>
      </c>
      <c r="B17" s="1" t="s">
        <v>2</v>
      </c>
      <c r="C17" s="1" t="s">
        <v>25</v>
      </c>
      <c r="D17" s="1" t="s">
        <v>24</v>
      </c>
      <c r="E17" s="1">
        <v>2010</v>
      </c>
      <c r="F17" s="1">
        <v>1</v>
      </c>
      <c r="G17" s="6">
        <v>60870</v>
      </c>
      <c r="H17" s="7">
        <v>3</v>
      </c>
      <c r="I17" s="8">
        <f t="shared" si="0"/>
        <v>0.10500000000000001</v>
      </c>
      <c r="J17" s="8">
        <f t="shared" si="1"/>
        <v>3.105</v>
      </c>
    </row>
    <row r="18" spans="1:10" x14ac:dyDescent="0.15">
      <c r="A18" s="1" t="s">
        <v>44</v>
      </c>
      <c r="B18" s="1" t="s">
        <v>2</v>
      </c>
      <c r="C18" s="1" t="s">
        <v>25</v>
      </c>
      <c r="D18" s="1" t="s">
        <v>24</v>
      </c>
      <c r="E18" s="1">
        <v>2010</v>
      </c>
      <c r="F18" s="1">
        <v>1</v>
      </c>
      <c r="G18" s="6">
        <v>34690</v>
      </c>
      <c r="H18" s="7">
        <v>3</v>
      </c>
      <c r="I18" s="8">
        <f t="shared" si="0"/>
        <v>0.10500000000000001</v>
      </c>
      <c r="J18" s="8">
        <f t="shared" si="1"/>
        <v>3.105</v>
      </c>
    </row>
    <row r="19" spans="1:10" x14ac:dyDescent="0.15">
      <c r="A19" s="1" t="s">
        <v>47</v>
      </c>
      <c r="B19" s="1" t="s">
        <v>6</v>
      </c>
      <c r="C19" s="1" t="s">
        <v>25</v>
      </c>
      <c r="D19" s="1" t="s">
        <v>24</v>
      </c>
      <c r="E19" s="1">
        <v>2010</v>
      </c>
      <c r="F19" s="1">
        <v>1</v>
      </c>
      <c r="G19" s="6">
        <v>51790</v>
      </c>
      <c r="H19" s="7">
        <v>1.5</v>
      </c>
      <c r="I19" s="8">
        <f t="shared" si="0"/>
        <v>5.2500000000000005E-2</v>
      </c>
      <c r="J19" s="8">
        <f t="shared" si="1"/>
        <v>1.5525</v>
      </c>
    </row>
    <row r="20" spans="1:10" x14ac:dyDescent="0.15">
      <c r="A20" s="1" t="s">
        <v>78</v>
      </c>
      <c r="B20" s="1" t="s">
        <v>6</v>
      </c>
      <c r="C20" s="1" t="s">
        <v>25</v>
      </c>
      <c r="D20" s="1" t="s">
        <v>25</v>
      </c>
      <c r="E20" s="1">
        <v>2010</v>
      </c>
      <c r="F20" s="1">
        <v>1</v>
      </c>
      <c r="G20" s="6">
        <v>3031700</v>
      </c>
      <c r="H20" s="7">
        <v>1.5</v>
      </c>
      <c r="I20" s="8">
        <v>0</v>
      </c>
      <c r="J20" s="8">
        <f t="shared" si="1"/>
        <v>1.5</v>
      </c>
    </row>
    <row r="21" spans="1:10" x14ac:dyDescent="0.15">
      <c r="A21" s="1" t="s">
        <v>53</v>
      </c>
      <c r="B21" s="1" t="s">
        <v>6</v>
      </c>
      <c r="C21" s="1" t="s">
        <v>25</v>
      </c>
      <c r="D21" s="1" t="s">
        <v>25</v>
      </c>
      <c r="E21" s="1">
        <v>2010</v>
      </c>
      <c r="F21" s="1">
        <v>1</v>
      </c>
      <c r="G21" s="6">
        <v>990000</v>
      </c>
      <c r="H21" s="7">
        <v>1.5</v>
      </c>
      <c r="I21" s="8">
        <v>0</v>
      </c>
      <c r="J21" s="8">
        <f t="shared" si="1"/>
        <v>1.5</v>
      </c>
    </row>
    <row r="22" spans="1:10" x14ac:dyDescent="0.15">
      <c r="A22" s="1" t="s">
        <v>32</v>
      </c>
      <c r="B22" s="1" t="s">
        <v>2</v>
      </c>
      <c r="C22" s="1" t="s">
        <v>25</v>
      </c>
      <c r="D22" s="1" t="s">
        <v>24</v>
      </c>
      <c r="E22" s="1">
        <v>2010</v>
      </c>
      <c r="F22" s="1">
        <v>1</v>
      </c>
      <c r="G22" s="6">
        <v>82000</v>
      </c>
      <c r="H22" s="7">
        <v>3</v>
      </c>
      <c r="I22" s="8">
        <f t="shared" si="0"/>
        <v>0.10500000000000001</v>
      </c>
      <c r="J22" s="8">
        <f t="shared" si="1"/>
        <v>3.105</v>
      </c>
    </row>
    <row r="23" spans="1:10" x14ac:dyDescent="0.15">
      <c r="A23" s="1" t="s">
        <v>69</v>
      </c>
      <c r="B23" s="1" t="s">
        <v>7</v>
      </c>
      <c r="C23" s="1" t="s">
        <v>24</v>
      </c>
      <c r="D23" s="1" t="s">
        <v>25</v>
      </c>
      <c r="E23" s="1">
        <v>2010</v>
      </c>
      <c r="F23" s="1">
        <v>1</v>
      </c>
      <c r="G23" s="6">
        <v>88840</v>
      </c>
      <c r="H23" s="7">
        <v>0</v>
      </c>
      <c r="I23" s="8">
        <f t="shared" si="0"/>
        <v>0</v>
      </c>
      <c r="J23" s="8">
        <f t="shared" si="1"/>
        <v>0</v>
      </c>
    </row>
    <row r="24" spans="1:10" x14ac:dyDescent="0.15">
      <c r="A24" s="1" t="s">
        <v>13</v>
      </c>
      <c r="B24" s="1" t="s">
        <v>2</v>
      </c>
      <c r="C24" s="1" t="s">
        <v>25</v>
      </c>
      <c r="D24" s="1" t="s">
        <v>24</v>
      </c>
      <c r="E24" s="1">
        <v>2010</v>
      </c>
      <c r="F24" s="1">
        <v>1</v>
      </c>
      <c r="G24" s="6">
        <v>319090</v>
      </c>
      <c r="H24" s="7">
        <v>3</v>
      </c>
      <c r="I24" s="8">
        <f t="shared" si="0"/>
        <v>0.10500000000000001</v>
      </c>
      <c r="J24" s="8">
        <f t="shared" si="1"/>
        <v>3.105</v>
      </c>
    </row>
    <row r="25" spans="1:10" x14ac:dyDescent="0.15">
      <c r="A25" s="1" t="s">
        <v>59</v>
      </c>
      <c r="B25" s="1" t="s">
        <v>2</v>
      </c>
      <c r="C25" s="1" t="s">
        <v>25</v>
      </c>
      <c r="D25" s="1" t="s">
        <v>24</v>
      </c>
      <c r="E25" s="1">
        <v>2010</v>
      </c>
      <c r="F25" s="1">
        <v>1</v>
      </c>
      <c r="G25" s="6">
        <v>332000</v>
      </c>
      <c r="H25" s="7">
        <v>3</v>
      </c>
      <c r="I25" s="8">
        <f t="shared" si="0"/>
        <v>0.10500000000000001</v>
      </c>
      <c r="J25" s="8">
        <f t="shared" si="1"/>
        <v>3.105</v>
      </c>
    </row>
    <row r="26" spans="1:10" x14ac:dyDescent="0.15">
      <c r="A26" s="1" t="s">
        <v>4</v>
      </c>
      <c r="B26" s="1" t="s">
        <v>2</v>
      </c>
      <c r="C26" s="1" t="s">
        <v>25</v>
      </c>
      <c r="D26" s="1" t="s">
        <v>24</v>
      </c>
      <c r="E26" s="1">
        <v>2010</v>
      </c>
      <c r="F26" s="1">
        <v>1</v>
      </c>
      <c r="G26" s="6">
        <v>148590</v>
      </c>
      <c r="H26" s="7">
        <v>3</v>
      </c>
      <c r="I26" s="8">
        <f t="shared" si="0"/>
        <v>0.10500000000000001</v>
      </c>
      <c r="J26" s="8">
        <f t="shared" si="1"/>
        <v>3.105</v>
      </c>
    </row>
    <row r="27" spans="1:10" x14ac:dyDescent="0.15">
      <c r="A27" s="1" t="s">
        <v>52</v>
      </c>
      <c r="B27" s="1" t="s">
        <v>2</v>
      </c>
      <c r="C27" s="1" t="s">
        <v>25</v>
      </c>
      <c r="D27" s="1" t="s">
        <v>24</v>
      </c>
      <c r="E27" s="1">
        <v>2010</v>
      </c>
      <c r="F27" s="1">
        <v>1</v>
      </c>
      <c r="G27" s="6">
        <v>442400</v>
      </c>
      <c r="H27" s="7">
        <v>3</v>
      </c>
      <c r="I27" s="8">
        <f t="shared" si="0"/>
        <v>0.10500000000000001</v>
      </c>
      <c r="J27" s="8">
        <f t="shared" si="1"/>
        <v>3.105</v>
      </c>
    </row>
    <row r="28" spans="1:10" x14ac:dyDescent="0.15">
      <c r="A28" s="1" t="s">
        <v>38</v>
      </c>
      <c r="B28" s="1" t="s">
        <v>6</v>
      </c>
      <c r="C28" s="1" t="s">
        <v>25</v>
      </c>
      <c r="D28" s="1" t="s">
        <v>25</v>
      </c>
      <c r="E28" s="1">
        <v>2010</v>
      </c>
      <c r="F28" s="1">
        <v>1</v>
      </c>
      <c r="G28" s="6">
        <v>2020300</v>
      </c>
      <c r="H28" s="7">
        <v>1.5</v>
      </c>
      <c r="I28" s="8">
        <v>0</v>
      </c>
      <c r="J28" s="8">
        <f t="shared" si="1"/>
        <v>1.5</v>
      </c>
    </row>
    <row r="29" spans="1:10" x14ac:dyDescent="0.15">
      <c r="A29" s="1" t="s">
        <v>76</v>
      </c>
      <c r="B29" s="1" t="s">
        <v>2</v>
      </c>
      <c r="C29" s="1" t="s">
        <v>25</v>
      </c>
      <c r="D29" s="1" t="s">
        <v>24</v>
      </c>
      <c r="E29" s="1">
        <v>2010</v>
      </c>
      <c r="F29" s="1">
        <v>1</v>
      </c>
      <c r="G29" s="6">
        <v>76700</v>
      </c>
      <c r="H29" s="7">
        <v>3</v>
      </c>
      <c r="I29" s="8">
        <f t="shared" si="0"/>
        <v>0.10500000000000001</v>
      </c>
      <c r="J29" s="8">
        <f t="shared" si="1"/>
        <v>3.105</v>
      </c>
    </row>
    <row r="30" spans="1:10" x14ac:dyDescent="0.15">
      <c r="A30" s="1" t="s">
        <v>35</v>
      </c>
      <c r="B30" s="1" t="s">
        <v>2</v>
      </c>
      <c r="C30" s="1" t="s">
        <v>25</v>
      </c>
      <c r="D30" s="1" t="s">
        <v>24</v>
      </c>
      <c r="E30" s="1">
        <v>2010</v>
      </c>
      <c r="F30" s="1">
        <v>1</v>
      </c>
      <c r="G30" s="6">
        <v>178300</v>
      </c>
      <c r="H30" s="7">
        <v>3</v>
      </c>
      <c r="I30" s="8">
        <f t="shared" si="0"/>
        <v>0.10500000000000001</v>
      </c>
      <c r="J30" s="8">
        <f t="shared" si="1"/>
        <v>3.105</v>
      </c>
    </row>
    <row r="31" spans="1:10" x14ac:dyDescent="0.15">
      <c r="A31" s="1" t="s">
        <v>3</v>
      </c>
      <c r="B31" s="1" t="s">
        <v>2</v>
      </c>
      <c r="C31" s="1" t="s">
        <v>25</v>
      </c>
      <c r="D31" s="1" t="s">
        <v>24</v>
      </c>
      <c r="E31" s="1">
        <v>2010</v>
      </c>
      <c r="F31" s="1">
        <v>1</v>
      </c>
      <c r="G31" s="6">
        <v>217700</v>
      </c>
      <c r="H31" s="7">
        <v>3</v>
      </c>
      <c r="I31" s="8">
        <f t="shared" si="0"/>
        <v>0.10500000000000001</v>
      </c>
      <c r="J31" s="8">
        <f t="shared" si="1"/>
        <v>3.105</v>
      </c>
    </row>
    <row r="32" spans="1:10" x14ac:dyDescent="0.15">
      <c r="A32" s="1" t="s">
        <v>22</v>
      </c>
      <c r="B32" s="1" t="s">
        <v>2</v>
      </c>
      <c r="C32" s="1" t="s">
        <v>25</v>
      </c>
      <c r="D32" s="1" t="s">
        <v>24</v>
      </c>
      <c r="E32" s="1">
        <v>2010</v>
      </c>
      <c r="F32" s="1">
        <v>1</v>
      </c>
      <c r="G32" s="6">
        <v>964500</v>
      </c>
      <c r="H32" s="7">
        <v>3</v>
      </c>
      <c r="I32" s="8">
        <f t="shared" si="0"/>
        <v>0.10500000000000001</v>
      </c>
      <c r="J32" s="8">
        <f t="shared" si="1"/>
        <v>3.105</v>
      </c>
    </row>
    <row r="33" spans="1:10" x14ac:dyDescent="0.15">
      <c r="A33" s="1" t="s">
        <v>43</v>
      </c>
      <c r="B33" s="1" t="s">
        <v>2</v>
      </c>
      <c r="C33" s="1" t="s">
        <v>25</v>
      </c>
      <c r="D33" s="1" t="s">
        <v>24</v>
      </c>
      <c r="E33" s="1">
        <v>2010</v>
      </c>
      <c r="F33" s="1">
        <v>1</v>
      </c>
      <c r="G33" s="6">
        <v>28877</v>
      </c>
      <c r="H33" s="7">
        <v>3</v>
      </c>
      <c r="I33" s="8">
        <f t="shared" si="0"/>
        <v>0.10500000000000001</v>
      </c>
      <c r="J33" s="8">
        <f t="shared" si="1"/>
        <v>3.105</v>
      </c>
    </row>
    <row r="34" spans="1:10" x14ac:dyDescent="0.15">
      <c r="A34" s="1" t="s">
        <v>40</v>
      </c>
      <c r="B34" s="1" t="s">
        <v>2</v>
      </c>
      <c r="C34" s="1" t="s">
        <v>25</v>
      </c>
      <c r="D34" s="1" t="s">
        <v>24</v>
      </c>
      <c r="E34" s="1">
        <v>2010</v>
      </c>
      <c r="F34" s="1">
        <v>1</v>
      </c>
      <c r="G34" s="6">
        <v>598600</v>
      </c>
      <c r="H34" s="7">
        <v>3</v>
      </c>
      <c r="I34" s="8">
        <f t="shared" si="0"/>
        <v>0.10500000000000001</v>
      </c>
      <c r="J34" s="8">
        <f t="shared" si="1"/>
        <v>3.105</v>
      </c>
    </row>
    <row r="35" spans="1:10" x14ac:dyDescent="0.15">
      <c r="A35" s="1" t="s">
        <v>14</v>
      </c>
      <c r="B35" s="1" t="s">
        <v>2</v>
      </c>
      <c r="C35" s="1" t="s">
        <v>25</v>
      </c>
      <c r="D35" s="1" t="s">
        <v>24</v>
      </c>
      <c r="E35" s="1">
        <v>2010</v>
      </c>
      <c r="F35" s="1">
        <v>1</v>
      </c>
      <c r="G35" s="6">
        <v>56900</v>
      </c>
      <c r="H35" s="7">
        <v>3</v>
      </c>
      <c r="I35" s="8">
        <f t="shared" si="0"/>
        <v>0.10500000000000001</v>
      </c>
      <c r="J35" s="8">
        <f t="shared" si="1"/>
        <v>3.105</v>
      </c>
    </row>
    <row r="36" spans="1:10" x14ac:dyDescent="0.15">
      <c r="A36" s="1" t="s">
        <v>36</v>
      </c>
      <c r="B36" s="1" t="s">
        <v>7</v>
      </c>
      <c r="C36" s="1" t="s">
        <v>24</v>
      </c>
      <c r="D36" s="1" t="s">
        <v>25</v>
      </c>
      <c r="E36" s="1">
        <v>2010</v>
      </c>
      <c r="F36" s="1">
        <v>1</v>
      </c>
      <c r="G36" s="6">
        <v>238200</v>
      </c>
      <c r="H36" s="7">
        <v>0</v>
      </c>
      <c r="I36" s="8">
        <f t="shared" si="0"/>
        <v>0</v>
      </c>
      <c r="J36" s="8">
        <f t="shared" si="1"/>
        <v>0</v>
      </c>
    </row>
    <row r="37" spans="1:10" x14ac:dyDescent="0.15">
      <c r="A37" s="1" t="s">
        <v>31</v>
      </c>
      <c r="B37" s="1" t="s">
        <v>2</v>
      </c>
      <c r="C37" s="1" t="s">
        <v>25</v>
      </c>
      <c r="D37" s="1" t="s">
        <v>24</v>
      </c>
      <c r="E37" s="1">
        <v>2010</v>
      </c>
      <c r="F37" s="1">
        <v>1</v>
      </c>
      <c r="G37" s="6">
        <v>80530</v>
      </c>
      <c r="H37" s="7">
        <v>3</v>
      </c>
      <c r="I37" s="8">
        <f t="shared" si="0"/>
        <v>0.10500000000000001</v>
      </c>
      <c r="J37" s="8">
        <f t="shared" si="1"/>
        <v>3.105</v>
      </c>
    </row>
    <row r="38" spans="1:10" x14ac:dyDescent="0.15">
      <c r="A38" s="1" t="s">
        <v>45</v>
      </c>
      <c r="B38" s="1" t="s">
        <v>7</v>
      </c>
      <c r="C38" s="1" t="s">
        <v>24</v>
      </c>
      <c r="D38" s="1" t="s">
        <v>24</v>
      </c>
      <c r="E38" s="1">
        <v>2010</v>
      </c>
      <c r="F38" s="1">
        <v>1</v>
      </c>
      <c r="G38" s="6">
        <v>38040</v>
      </c>
      <c r="H38" s="7">
        <v>0</v>
      </c>
      <c r="I38" s="8">
        <f t="shared" si="0"/>
        <v>0</v>
      </c>
      <c r="J38" s="8">
        <f t="shared" si="1"/>
        <v>0</v>
      </c>
    </row>
    <row r="39" spans="1:10" x14ac:dyDescent="0.15">
      <c r="A39" s="1" t="s">
        <v>66</v>
      </c>
      <c r="B39" s="1" t="s">
        <v>6</v>
      </c>
      <c r="C39" s="1" t="s">
        <v>25</v>
      </c>
      <c r="D39" s="1" t="s">
        <v>25</v>
      </c>
      <c r="E39" s="1">
        <v>2010</v>
      </c>
      <c r="F39" s="1">
        <v>1</v>
      </c>
      <c r="G39" s="6">
        <v>26250</v>
      </c>
      <c r="H39" s="7">
        <v>1.5</v>
      </c>
      <c r="I39" s="8">
        <v>0</v>
      </c>
      <c r="J39" s="8">
        <f t="shared" si="1"/>
        <v>1.5</v>
      </c>
    </row>
    <row r="40" spans="1:10" x14ac:dyDescent="0.15">
      <c r="A40" s="1" t="s">
        <v>30</v>
      </c>
      <c r="B40" s="1" t="s">
        <v>7</v>
      </c>
      <c r="C40" s="1" t="s">
        <v>24</v>
      </c>
      <c r="D40" s="1" t="s">
        <v>25</v>
      </c>
      <c r="E40" s="1">
        <v>2010</v>
      </c>
      <c r="F40" s="1">
        <v>1</v>
      </c>
      <c r="G40" s="6">
        <v>75490</v>
      </c>
      <c r="H40" s="7">
        <v>0</v>
      </c>
      <c r="I40" s="8">
        <f t="shared" si="0"/>
        <v>0</v>
      </c>
      <c r="J40" s="8">
        <f t="shared" si="1"/>
        <v>0</v>
      </c>
    </row>
    <row r="41" spans="1:10" x14ac:dyDescent="0.15">
      <c r="A41" s="1" t="s">
        <v>42</v>
      </c>
      <c r="B41" s="1" t="s">
        <v>2</v>
      </c>
      <c r="C41" s="1" t="s">
        <v>25</v>
      </c>
      <c r="D41" s="1" t="s">
        <v>24</v>
      </c>
      <c r="E41" s="1">
        <v>2010</v>
      </c>
      <c r="F41" s="1">
        <v>1</v>
      </c>
      <c r="G41" s="6">
        <v>27800</v>
      </c>
      <c r="H41" s="7">
        <v>3</v>
      </c>
      <c r="I41" s="8">
        <f t="shared" si="0"/>
        <v>0.10500000000000001</v>
      </c>
      <c r="J41" s="8">
        <f t="shared" si="1"/>
        <v>3.105</v>
      </c>
    </row>
    <row r="42" spans="1:10" x14ac:dyDescent="0.15">
      <c r="A42" s="1" t="s">
        <v>62</v>
      </c>
      <c r="B42" s="1" t="s">
        <v>2</v>
      </c>
      <c r="C42" s="1" t="s">
        <v>25</v>
      </c>
      <c r="D42" s="1" t="s">
        <v>24</v>
      </c>
      <c r="E42" s="1">
        <v>2010</v>
      </c>
      <c r="F42" s="1">
        <v>1</v>
      </c>
      <c r="G42" s="6">
        <v>1863100</v>
      </c>
      <c r="H42" s="7">
        <v>3</v>
      </c>
      <c r="I42" s="8">
        <f t="shared" si="0"/>
        <v>0.10500000000000001</v>
      </c>
      <c r="J42" s="8">
        <f t="shared" si="1"/>
        <v>3.105</v>
      </c>
    </row>
    <row r="43" spans="1:10" x14ac:dyDescent="0.15">
      <c r="A43" s="1" t="s">
        <v>72</v>
      </c>
      <c r="B43" s="1" t="s">
        <v>2</v>
      </c>
      <c r="C43" s="1" t="s">
        <v>25</v>
      </c>
      <c r="D43" s="1" t="s">
        <v>24</v>
      </c>
      <c r="E43" s="1">
        <v>2010</v>
      </c>
      <c r="F43" s="1">
        <v>1</v>
      </c>
      <c r="G43" s="6">
        <v>49000</v>
      </c>
      <c r="H43" s="7">
        <v>3</v>
      </c>
      <c r="I43" s="8">
        <f t="shared" si="0"/>
        <v>0.10500000000000001</v>
      </c>
      <c r="J43" s="8">
        <f t="shared" si="1"/>
        <v>3.105</v>
      </c>
    </row>
    <row r="44" spans="1:10" x14ac:dyDescent="0.15">
      <c r="A44" s="1" t="s">
        <v>54</v>
      </c>
      <c r="B44" s="1" t="s">
        <v>6</v>
      </c>
      <c r="C44" s="1" t="s">
        <v>25</v>
      </c>
      <c r="D44" s="1" t="s">
        <v>24</v>
      </c>
      <c r="E44" s="1">
        <v>2010</v>
      </c>
      <c r="F44" s="1">
        <v>1</v>
      </c>
      <c r="G44" s="6">
        <v>40530</v>
      </c>
      <c r="H44" s="7">
        <v>1.5</v>
      </c>
      <c r="I44" s="8">
        <f t="shared" si="0"/>
        <v>5.2500000000000005E-2</v>
      </c>
      <c r="J44" s="8">
        <f t="shared" si="1"/>
        <v>1.5525</v>
      </c>
    </row>
    <row r="45" spans="1:10" x14ac:dyDescent="0.15">
      <c r="A45" s="1" t="s">
        <v>15</v>
      </c>
      <c r="B45" s="1" t="s">
        <v>2</v>
      </c>
      <c r="C45" s="1" t="s">
        <v>25</v>
      </c>
      <c r="D45" s="1" t="s">
        <v>24</v>
      </c>
      <c r="E45" s="1">
        <v>2010</v>
      </c>
      <c r="F45" s="1">
        <v>1</v>
      </c>
      <c r="G45" s="6">
        <v>524900</v>
      </c>
      <c r="H45" s="7">
        <v>3</v>
      </c>
      <c r="I45" s="8">
        <f t="shared" si="0"/>
        <v>0.10500000000000001</v>
      </c>
      <c r="J45" s="8">
        <f t="shared" si="1"/>
        <v>3.105</v>
      </c>
    </row>
    <row r="46" spans="1:10" x14ac:dyDescent="0.15">
      <c r="A46" s="1" t="s">
        <v>79</v>
      </c>
      <c r="B46" s="1" t="s">
        <v>2</v>
      </c>
      <c r="C46" s="1" t="s">
        <v>25</v>
      </c>
      <c r="D46" s="1" t="s">
        <v>24</v>
      </c>
      <c r="E46" s="1">
        <v>2010</v>
      </c>
      <c r="F46" s="1">
        <v>1</v>
      </c>
      <c r="G46" s="6">
        <v>25200</v>
      </c>
      <c r="H46" s="7">
        <v>3</v>
      </c>
      <c r="I46" s="8">
        <f t="shared" si="0"/>
        <v>0.10500000000000001</v>
      </c>
      <c r="J46" s="8">
        <f t="shared" si="1"/>
        <v>3.105</v>
      </c>
    </row>
    <row r="47" spans="1:10" x14ac:dyDescent="0.15">
      <c r="A47" s="1" t="s">
        <v>51</v>
      </c>
      <c r="B47" s="1" t="s">
        <v>2</v>
      </c>
      <c r="C47" s="1" t="s">
        <v>25</v>
      </c>
      <c r="D47" s="1" t="s">
        <v>24</v>
      </c>
      <c r="E47" s="1">
        <v>2010</v>
      </c>
      <c r="F47" s="1">
        <v>1</v>
      </c>
      <c r="G47" s="6">
        <v>380460</v>
      </c>
      <c r="H47" s="7">
        <v>3</v>
      </c>
      <c r="I47" s="8">
        <f t="shared" si="0"/>
        <v>0.10500000000000001</v>
      </c>
      <c r="J47" s="8">
        <f t="shared" si="1"/>
        <v>3.105</v>
      </c>
    </row>
    <row r="48" spans="1:10" x14ac:dyDescent="0.15">
      <c r="A48" s="1" t="s">
        <v>58</v>
      </c>
      <c r="B48" s="1" t="s">
        <v>2</v>
      </c>
      <c r="C48" s="1" t="s">
        <v>25</v>
      </c>
      <c r="D48" s="1" t="s">
        <v>24</v>
      </c>
      <c r="E48" s="1">
        <v>2010</v>
      </c>
      <c r="F48" s="1">
        <v>1</v>
      </c>
      <c r="G48" s="6">
        <v>148174</v>
      </c>
      <c r="H48" s="7">
        <v>3</v>
      </c>
      <c r="I48" s="8">
        <f t="shared" si="0"/>
        <v>0.10500000000000001</v>
      </c>
      <c r="J48" s="8">
        <f t="shared" si="1"/>
        <v>3.105</v>
      </c>
    </row>
    <row r="49" spans="1:10" x14ac:dyDescent="0.15">
      <c r="A49" s="1" t="s">
        <v>63</v>
      </c>
      <c r="B49" s="1" t="s">
        <v>6</v>
      </c>
      <c r="C49" s="1" t="s">
        <v>25</v>
      </c>
      <c r="D49" s="1" t="s">
        <v>24</v>
      </c>
      <c r="E49" s="1">
        <v>2010</v>
      </c>
      <c r="F49" s="1">
        <v>1</v>
      </c>
      <c r="G49" s="6">
        <v>737000</v>
      </c>
      <c r="H49" s="7">
        <v>1.5</v>
      </c>
      <c r="I49" s="8">
        <f t="shared" si="0"/>
        <v>5.2500000000000005E-2</v>
      </c>
      <c r="J49" s="8">
        <f t="shared" si="1"/>
        <v>1.5525</v>
      </c>
    </row>
    <row r="50" spans="1:10" x14ac:dyDescent="0.15">
      <c r="A50" s="1" t="s">
        <v>73</v>
      </c>
      <c r="B50" s="1" t="s">
        <v>2</v>
      </c>
      <c r="C50" s="1" t="s">
        <v>25</v>
      </c>
      <c r="D50" s="1" t="s">
        <v>24</v>
      </c>
      <c r="E50" s="1">
        <v>2010</v>
      </c>
      <c r="F50" s="1">
        <v>1</v>
      </c>
      <c r="G50" s="6">
        <v>41920</v>
      </c>
      <c r="H50" s="7">
        <v>3</v>
      </c>
      <c r="I50" s="8">
        <f t="shared" si="0"/>
        <v>0.10500000000000001</v>
      </c>
      <c r="J50" s="8">
        <f t="shared" si="1"/>
        <v>3.105</v>
      </c>
    </row>
    <row r="51" spans="1:10" x14ac:dyDescent="0.15">
      <c r="A51" s="1" t="s">
        <v>77</v>
      </c>
      <c r="B51" s="1" t="s">
        <v>6</v>
      </c>
      <c r="C51" s="1" t="s">
        <v>25</v>
      </c>
      <c r="D51" s="1" t="s">
        <v>25</v>
      </c>
      <c r="E51" s="1">
        <v>2010</v>
      </c>
      <c r="F51" s="1">
        <v>1</v>
      </c>
      <c r="G51" s="6">
        <v>3978000</v>
      </c>
      <c r="H51" s="7">
        <v>1.5</v>
      </c>
      <c r="I51" s="8">
        <v>0</v>
      </c>
      <c r="J51" s="8">
        <f t="shared" si="1"/>
        <v>1.5</v>
      </c>
    </row>
    <row r="52" spans="1:10" x14ac:dyDescent="0.15">
      <c r="A52" s="1" t="s">
        <v>65</v>
      </c>
      <c r="B52" s="1" t="s">
        <v>6</v>
      </c>
      <c r="C52" s="1" t="s">
        <v>25</v>
      </c>
      <c r="D52" s="1" t="s">
        <v>25</v>
      </c>
      <c r="E52" s="1">
        <v>2010</v>
      </c>
      <c r="F52" s="1">
        <v>1</v>
      </c>
      <c r="G52" s="6">
        <v>1207700</v>
      </c>
      <c r="H52" s="7">
        <v>1.5</v>
      </c>
      <c r="I52" s="8">
        <v>0</v>
      </c>
      <c r="J52" s="8">
        <f t="shared" si="1"/>
        <v>1.5</v>
      </c>
    </row>
    <row r="53" spans="1:10" x14ac:dyDescent="0.15">
      <c r="A53" s="1" t="s">
        <v>67</v>
      </c>
      <c r="B53" s="1" t="s">
        <v>6</v>
      </c>
      <c r="C53" s="1" t="s">
        <v>25</v>
      </c>
      <c r="D53" s="1" t="s">
        <v>25</v>
      </c>
      <c r="E53" s="1">
        <v>2010</v>
      </c>
      <c r="F53" s="1">
        <v>1</v>
      </c>
      <c r="G53" s="6">
        <v>415000</v>
      </c>
      <c r="H53" s="7">
        <v>1.5</v>
      </c>
      <c r="I53" s="8">
        <v>0</v>
      </c>
      <c r="J53" s="8">
        <f t="shared" si="1"/>
        <v>1.5</v>
      </c>
    </row>
    <row r="54" spans="1:10" x14ac:dyDescent="0.15">
      <c r="A54" s="1" t="s">
        <v>12</v>
      </c>
      <c r="B54" s="1" t="s">
        <v>6</v>
      </c>
      <c r="C54" s="1" t="s">
        <v>25</v>
      </c>
      <c r="D54" s="1" t="s">
        <v>25</v>
      </c>
      <c r="E54" s="1">
        <v>2010</v>
      </c>
      <c r="F54" s="1">
        <v>1</v>
      </c>
      <c r="G54" s="6">
        <v>479400</v>
      </c>
      <c r="H54" s="7">
        <v>1.5</v>
      </c>
      <c r="I54" s="8">
        <v>0</v>
      </c>
      <c r="J54" s="8">
        <f t="shared" si="1"/>
        <v>1.5</v>
      </c>
    </row>
    <row r="55" spans="1:10" x14ac:dyDescent="0.15">
      <c r="A55" s="1" t="s">
        <v>29</v>
      </c>
      <c r="B55" s="1" t="s">
        <v>6</v>
      </c>
      <c r="C55" s="1" t="s">
        <v>25</v>
      </c>
      <c r="D55" s="1" t="s">
        <v>24</v>
      </c>
      <c r="E55" s="1">
        <v>2010</v>
      </c>
      <c r="F55" s="1">
        <v>1</v>
      </c>
      <c r="G55" s="6">
        <v>73050</v>
      </c>
      <c r="H55" s="7">
        <v>1.5</v>
      </c>
      <c r="I55" s="8">
        <f t="shared" si="0"/>
        <v>5.2500000000000005E-2</v>
      </c>
      <c r="J55" s="8">
        <f t="shared" si="1"/>
        <v>1.5525</v>
      </c>
    </row>
    <row r="56" spans="1:10" x14ac:dyDescent="0.15">
      <c r="A56" s="1" t="s">
        <v>68</v>
      </c>
      <c r="B56" s="1" t="s">
        <v>6</v>
      </c>
      <c r="C56" s="1" t="s">
        <v>25</v>
      </c>
      <c r="D56" s="1" t="s">
        <v>25</v>
      </c>
      <c r="E56" s="1">
        <v>2010</v>
      </c>
      <c r="F56" s="1">
        <v>1</v>
      </c>
      <c r="G56" s="6">
        <v>713400</v>
      </c>
      <c r="H56" s="7">
        <v>1.5</v>
      </c>
      <c r="I56" s="8">
        <v>0</v>
      </c>
      <c r="J56" s="8">
        <f t="shared" si="1"/>
        <v>1.5</v>
      </c>
    </row>
    <row r="57" spans="1:10" x14ac:dyDescent="0.15">
      <c r="A57" s="1" t="s">
        <v>46</v>
      </c>
      <c r="B57" s="1" t="s">
        <v>2</v>
      </c>
      <c r="C57" s="1" t="s">
        <v>25</v>
      </c>
      <c r="D57" s="1" t="s">
        <v>24</v>
      </c>
      <c r="E57" s="1">
        <v>2010</v>
      </c>
      <c r="F57" s="1">
        <v>1</v>
      </c>
      <c r="G57" s="6">
        <v>41830</v>
      </c>
      <c r="H57" s="7">
        <v>3</v>
      </c>
      <c r="I57" s="8">
        <f t="shared" si="0"/>
        <v>0.10500000000000001</v>
      </c>
      <c r="J57" s="8">
        <f t="shared" si="1"/>
        <v>3.105</v>
      </c>
    </row>
    <row r="58" spans="1:10" x14ac:dyDescent="0.15">
      <c r="A58" s="1" t="s">
        <v>23</v>
      </c>
      <c r="B58" s="1" t="s">
        <v>2</v>
      </c>
      <c r="C58" s="1" t="s">
        <v>25</v>
      </c>
      <c r="D58" s="1" t="s">
        <v>24</v>
      </c>
      <c r="E58" s="1">
        <v>2010</v>
      </c>
      <c r="F58" s="1">
        <v>1</v>
      </c>
      <c r="G58" s="6">
        <v>165900</v>
      </c>
      <c r="H58" s="7">
        <v>3</v>
      </c>
      <c r="I58" s="8">
        <f t="shared" si="0"/>
        <v>0.10500000000000001</v>
      </c>
      <c r="J58" s="8">
        <f t="shared" si="1"/>
        <v>3.105</v>
      </c>
    </row>
    <row r="59" spans="1:10" x14ac:dyDescent="0.15">
      <c r="A59" s="1" t="s">
        <v>8</v>
      </c>
      <c r="B59" s="1" t="s">
        <v>6</v>
      </c>
      <c r="C59" s="1" t="s">
        <v>25</v>
      </c>
      <c r="D59" s="1" t="s">
        <v>25</v>
      </c>
      <c r="E59" s="1">
        <v>2010</v>
      </c>
      <c r="F59" s="1">
        <v>1</v>
      </c>
      <c r="G59" s="6">
        <v>63200</v>
      </c>
      <c r="H59" s="7">
        <v>1.5</v>
      </c>
      <c r="I59" s="8">
        <v>0</v>
      </c>
      <c r="J59" s="8">
        <f t="shared" si="1"/>
        <v>1.5</v>
      </c>
    </row>
    <row r="60" spans="1:10" x14ac:dyDescent="0.15">
      <c r="A60" s="1" t="s">
        <v>64</v>
      </c>
      <c r="B60" s="1" t="s">
        <v>6</v>
      </c>
      <c r="C60" s="1" t="s">
        <v>25</v>
      </c>
      <c r="D60" s="1" t="s">
        <v>25</v>
      </c>
      <c r="E60" s="1">
        <v>2010</v>
      </c>
      <c r="F60" s="1">
        <v>1</v>
      </c>
      <c r="G60" s="6">
        <v>625200</v>
      </c>
      <c r="H60" s="7">
        <v>1.5</v>
      </c>
      <c r="I60" s="8">
        <v>0</v>
      </c>
      <c r="J60" s="8">
        <f t="shared" si="1"/>
        <v>1.5</v>
      </c>
    </row>
    <row r="61" spans="1:10" x14ac:dyDescent="0.15">
      <c r="A61" s="1" t="s">
        <v>28</v>
      </c>
      <c r="B61" s="1" t="s">
        <v>2</v>
      </c>
      <c r="C61" s="1" t="s">
        <v>25</v>
      </c>
      <c r="D61" s="1" t="s">
        <v>24</v>
      </c>
      <c r="E61" s="1">
        <v>2010</v>
      </c>
      <c r="F61" s="1">
        <v>1</v>
      </c>
      <c r="G61" s="6">
        <v>67270</v>
      </c>
      <c r="H61" s="7">
        <v>3</v>
      </c>
      <c r="I61" s="8">
        <f t="shared" si="0"/>
        <v>0.10500000000000001</v>
      </c>
      <c r="J61" s="8">
        <f t="shared" si="1"/>
        <v>3.105</v>
      </c>
    </row>
    <row r="62" spans="1:10" x14ac:dyDescent="0.15">
      <c r="A62" s="1" t="s">
        <v>48</v>
      </c>
      <c r="B62" s="1" t="s">
        <v>7</v>
      </c>
      <c r="C62" s="1" t="s">
        <v>24</v>
      </c>
      <c r="D62" s="1" t="s">
        <v>25</v>
      </c>
      <c r="E62" s="1">
        <v>2010</v>
      </c>
      <c r="F62" s="1">
        <v>1</v>
      </c>
      <c r="G62" s="6">
        <v>83270</v>
      </c>
      <c r="H62" s="7">
        <v>0</v>
      </c>
      <c r="I62" s="8">
        <f t="shared" si="0"/>
        <v>0</v>
      </c>
      <c r="J62" s="8">
        <f t="shared" si="1"/>
        <v>0</v>
      </c>
    </row>
    <row r="63" spans="1:10" x14ac:dyDescent="0.15">
      <c r="A63" s="1" t="s">
        <v>27</v>
      </c>
      <c r="B63" s="1" t="s">
        <v>6</v>
      </c>
      <c r="C63" s="1" t="s">
        <v>25</v>
      </c>
      <c r="D63" s="1" t="s">
        <v>24</v>
      </c>
      <c r="E63" s="1">
        <v>2010</v>
      </c>
      <c r="F63" s="1">
        <v>1</v>
      </c>
      <c r="G63" s="6">
        <v>55000</v>
      </c>
      <c r="H63" s="7">
        <v>1.5</v>
      </c>
      <c r="I63" s="8">
        <f t="shared" si="0"/>
        <v>5.2500000000000005E-2</v>
      </c>
      <c r="J63" s="8">
        <f t="shared" si="1"/>
        <v>1.5525</v>
      </c>
    </row>
    <row r="64" spans="1:10" x14ac:dyDescent="0.15">
      <c r="A64" s="1" t="s">
        <v>26</v>
      </c>
      <c r="B64" s="1" t="s">
        <v>6</v>
      </c>
      <c r="C64" s="1" t="s">
        <v>25</v>
      </c>
      <c r="D64" s="1" t="s">
        <v>24</v>
      </c>
      <c r="E64" s="1">
        <v>2010</v>
      </c>
      <c r="F64" s="1">
        <v>1</v>
      </c>
      <c r="G64" s="6">
        <v>56495</v>
      </c>
      <c r="H64" s="7">
        <v>1.5</v>
      </c>
      <c r="I64" s="8">
        <f t="shared" si="0"/>
        <v>5.2500000000000005E-2</v>
      </c>
      <c r="J64" s="8">
        <f t="shared" si="1"/>
        <v>1.5525</v>
      </c>
    </row>
    <row r="65" spans="1:10" x14ac:dyDescent="0.15">
      <c r="A65" s="1" t="s">
        <v>75</v>
      </c>
      <c r="B65" s="1" t="s">
        <v>6</v>
      </c>
      <c r="C65" s="1" t="s">
        <v>25</v>
      </c>
      <c r="D65" s="1" t="s">
        <v>25</v>
      </c>
      <c r="E65" s="1">
        <v>2010</v>
      </c>
      <c r="F65" s="1">
        <v>1</v>
      </c>
      <c r="G65" s="6">
        <v>70600</v>
      </c>
      <c r="H65" s="7">
        <v>1.5</v>
      </c>
      <c r="I65" s="8">
        <v>0</v>
      </c>
      <c r="J65" s="8">
        <f t="shared" si="1"/>
        <v>1.5</v>
      </c>
    </row>
    <row r="66" spans="1:10" x14ac:dyDescent="0.15">
      <c r="A66" s="1" t="s">
        <v>11</v>
      </c>
      <c r="B66" s="1" t="s">
        <v>7</v>
      </c>
      <c r="C66" s="1" t="s">
        <v>24</v>
      </c>
      <c r="D66" s="1" t="s">
        <v>25</v>
      </c>
      <c r="E66" s="1">
        <v>2010</v>
      </c>
      <c r="F66" s="1">
        <v>1</v>
      </c>
      <c r="G66" s="6">
        <v>84050</v>
      </c>
      <c r="H66" s="7">
        <v>0</v>
      </c>
      <c r="I66" s="8">
        <f t="shared" si="0"/>
        <v>0</v>
      </c>
      <c r="J66" s="8">
        <f t="shared" si="1"/>
        <v>0</v>
      </c>
    </row>
    <row r="67" spans="1:10" x14ac:dyDescent="0.15">
      <c r="A67" s="1" t="s">
        <v>71</v>
      </c>
      <c r="B67" s="1" t="s">
        <v>7</v>
      </c>
      <c r="C67" s="1" t="s">
        <v>24</v>
      </c>
      <c r="D67" s="1" t="s">
        <v>25</v>
      </c>
      <c r="E67" s="1">
        <v>2010</v>
      </c>
      <c r="F67" s="1">
        <v>1</v>
      </c>
      <c r="G67" s="6">
        <v>118800</v>
      </c>
      <c r="H67" s="7">
        <v>0</v>
      </c>
      <c r="I67" s="8">
        <f t="shared" ref="I67:I73" si="2">$H67*0.035</f>
        <v>0</v>
      </c>
      <c r="J67" s="8">
        <f t="shared" ref="J67:J73" si="3">$H67+$I67</f>
        <v>0</v>
      </c>
    </row>
    <row r="68" spans="1:10" x14ac:dyDescent="0.15">
      <c r="A68" s="1" t="s">
        <v>33</v>
      </c>
      <c r="B68" s="1" t="s">
        <v>2</v>
      </c>
      <c r="C68" s="1" t="s">
        <v>25</v>
      </c>
      <c r="D68" s="1" t="s">
        <v>24</v>
      </c>
      <c r="E68" s="1">
        <v>2010</v>
      </c>
      <c r="F68" s="1">
        <v>1</v>
      </c>
      <c r="G68" s="6">
        <v>88600</v>
      </c>
      <c r="H68" s="7">
        <v>3</v>
      </c>
      <c r="I68" s="8">
        <f t="shared" si="2"/>
        <v>0.10500000000000001</v>
      </c>
      <c r="J68" s="8">
        <f t="shared" si="3"/>
        <v>3.105</v>
      </c>
    </row>
    <row r="69" spans="1:10" x14ac:dyDescent="0.15">
      <c r="A69" s="1" t="s">
        <v>50</v>
      </c>
      <c r="B69" s="1" t="s">
        <v>2</v>
      </c>
      <c r="C69" s="1" t="s">
        <v>25</v>
      </c>
      <c r="D69" s="1" t="s">
        <v>24</v>
      </c>
      <c r="E69" s="1">
        <v>2010</v>
      </c>
      <c r="F69" s="1">
        <v>1</v>
      </c>
      <c r="G69" s="6">
        <v>204380</v>
      </c>
      <c r="H69" s="7">
        <v>3</v>
      </c>
      <c r="I69" s="8">
        <f t="shared" si="2"/>
        <v>0.10500000000000001</v>
      </c>
      <c r="J69" s="8">
        <f t="shared" si="3"/>
        <v>3.105</v>
      </c>
    </row>
    <row r="70" spans="1:10" x14ac:dyDescent="0.15">
      <c r="A70" s="1" t="s">
        <v>34</v>
      </c>
      <c r="B70" s="1" t="s">
        <v>6</v>
      </c>
      <c r="C70" s="1" t="s">
        <v>25</v>
      </c>
      <c r="D70" s="1" t="s">
        <v>25</v>
      </c>
      <c r="E70" s="1">
        <v>2010</v>
      </c>
      <c r="F70" s="1">
        <v>1</v>
      </c>
      <c r="G70" s="6">
        <v>122800</v>
      </c>
      <c r="H70" s="7">
        <v>1.5</v>
      </c>
      <c r="I70" s="8">
        <v>0</v>
      </c>
      <c r="J70" s="8">
        <f t="shared" si="3"/>
        <v>1.5</v>
      </c>
    </row>
    <row r="71" spans="1:10" x14ac:dyDescent="0.15">
      <c r="A71" s="1" t="s">
        <v>56</v>
      </c>
      <c r="B71" s="1" t="s">
        <v>2</v>
      </c>
      <c r="C71" s="1" t="s">
        <v>25</v>
      </c>
      <c r="D71" s="1" t="s">
        <v>24</v>
      </c>
      <c r="E71" s="1">
        <v>2010</v>
      </c>
      <c r="F71" s="1">
        <v>1</v>
      </c>
      <c r="G71" s="6">
        <v>44320</v>
      </c>
      <c r="H71" s="7">
        <v>3</v>
      </c>
      <c r="I71" s="8">
        <f t="shared" si="2"/>
        <v>0.10500000000000001</v>
      </c>
      <c r="J71" s="8">
        <f t="shared" si="3"/>
        <v>3.105</v>
      </c>
    </row>
    <row r="72" spans="1:10" x14ac:dyDescent="0.15">
      <c r="A72" s="1" t="s">
        <v>18</v>
      </c>
      <c r="B72" s="1" t="s">
        <v>6</v>
      </c>
      <c r="C72" s="1" t="s">
        <v>25</v>
      </c>
      <c r="D72" s="1" t="s">
        <v>25</v>
      </c>
      <c r="E72" s="1">
        <v>2010</v>
      </c>
      <c r="F72" s="1">
        <v>1</v>
      </c>
      <c r="G72" s="6">
        <v>34100</v>
      </c>
      <c r="H72" s="7">
        <v>1.5</v>
      </c>
      <c r="I72" s="8">
        <v>0</v>
      </c>
      <c r="J72" s="8">
        <f t="shared" si="3"/>
        <v>1.5</v>
      </c>
    </row>
    <row r="73" spans="1:10" x14ac:dyDescent="0.15">
      <c r="A73" s="1" t="s">
        <v>19</v>
      </c>
      <c r="B73" s="1" t="s">
        <v>2</v>
      </c>
      <c r="C73" s="1" t="s">
        <v>25</v>
      </c>
      <c r="D73" s="1" t="s">
        <v>24</v>
      </c>
      <c r="E73" s="1">
        <v>2010</v>
      </c>
      <c r="F73" s="1">
        <v>1</v>
      </c>
      <c r="G73" s="6">
        <v>2072000</v>
      </c>
      <c r="H73" s="7">
        <v>3</v>
      </c>
      <c r="I73" s="8">
        <f t="shared" si="2"/>
        <v>0.10500000000000001</v>
      </c>
      <c r="J73" s="8">
        <f t="shared" si="3"/>
        <v>3.105</v>
      </c>
    </row>
    <row r="74" spans="1:10" ht="16" x14ac:dyDescent="0.2">
      <c r="A74" s="9" t="s">
        <v>90</v>
      </c>
      <c r="B74" s="10"/>
      <c r="C74" s="10"/>
      <c r="D74" s="10"/>
      <c r="E74" s="10"/>
      <c r="F74" s="10"/>
      <c r="G74" s="11">
        <f>AVERAGE(G2:G73)</f>
        <v>437266.61111111112</v>
      </c>
      <c r="H74" s="10"/>
      <c r="I74" s="10"/>
      <c r="J74" s="10"/>
    </row>
    <row r="75" spans="1:10" ht="16" x14ac:dyDescent="0.2">
      <c r="A75" s="9" t="s">
        <v>91</v>
      </c>
      <c r="B75" s="10"/>
      <c r="C75" s="10"/>
      <c r="D75" s="10"/>
      <c r="E75" s="10"/>
      <c r="F75" s="10"/>
      <c r="G75" s="10"/>
      <c r="H75" s="10"/>
      <c r="I75" s="10"/>
      <c r="J75" s="12">
        <f>SUM(J2:J73)</f>
        <v>151.82249999999999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A77" sqref="A77"/>
    </sheetView>
  </sheetViews>
  <sheetFormatPr baseColWidth="10" defaultRowHeight="13" x14ac:dyDescent="0.15"/>
  <cols>
    <col min="1" max="1" width="21.59765625" customWidth="1"/>
  </cols>
  <sheetData>
    <row r="1" spans="1:10" x14ac:dyDescent="0.15">
      <c r="A1" s="5" t="s">
        <v>0</v>
      </c>
      <c r="B1" s="5" t="s">
        <v>80</v>
      </c>
      <c r="C1" s="5" t="s">
        <v>81</v>
      </c>
      <c r="D1" s="5" t="s">
        <v>1</v>
      </c>
      <c r="E1" s="5" t="s">
        <v>82</v>
      </c>
      <c r="F1" s="5" t="s">
        <v>83</v>
      </c>
      <c r="G1" s="5" t="s">
        <v>86</v>
      </c>
      <c r="H1" s="5" t="s">
        <v>87</v>
      </c>
      <c r="I1" s="5" t="s">
        <v>88</v>
      </c>
      <c r="J1" s="5" t="s">
        <v>89</v>
      </c>
    </row>
    <row r="2" spans="1:10" x14ac:dyDescent="0.15">
      <c r="A2" s="1" t="s">
        <v>17</v>
      </c>
      <c r="B2" s="1" t="s">
        <v>7</v>
      </c>
      <c r="C2" s="1" t="s">
        <v>25</v>
      </c>
      <c r="D2" s="1" t="s">
        <v>24</v>
      </c>
      <c r="E2" s="1">
        <v>2010</v>
      </c>
      <c r="F2" s="1">
        <v>1</v>
      </c>
      <c r="G2" s="6">
        <v>108300</v>
      </c>
      <c r="H2" s="7">
        <v>2</v>
      </c>
      <c r="I2" s="8">
        <f>$H2*0.035</f>
        <v>7.0000000000000007E-2</v>
      </c>
      <c r="J2" s="8">
        <f>$H2+$I2</f>
        <v>2.0699999999999998</v>
      </c>
    </row>
    <row r="3" spans="1:10" x14ac:dyDescent="0.15">
      <c r="A3" s="1" t="s">
        <v>70</v>
      </c>
      <c r="B3" s="1" t="s">
        <v>7</v>
      </c>
      <c r="C3" s="1" t="s">
        <v>24</v>
      </c>
      <c r="D3" s="1" t="s">
        <v>25</v>
      </c>
      <c r="E3" s="1">
        <v>2010</v>
      </c>
      <c r="F3" s="1">
        <v>1</v>
      </c>
      <c r="G3" s="6">
        <v>55160</v>
      </c>
      <c r="H3" s="7">
        <v>0</v>
      </c>
      <c r="I3" s="8">
        <f t="shared" ref="I3:I66" si="0">$H3*0.035</f>
        <v>0</v>
      </c>
      <c r="J3" s="8">
        <f t="shared" ref="J3:J66" si="1">$H3+$I3</f>
        <v>0</v>
      </c>
    </row>
    <row r="4" spans="1:10" x14ac:dyDescent="0.15">
      <c r="A4" s="1" t="s">
        <v>20</v>
      </c>
      <c r="B4" s="1" t="s">
        <v>7</v>
      </c>
      <c r="C4" s="1" t="s">
        <v>24</v>
      </c>
      <c r="D4" s="1" t="s">
        <v>25</v>
      </c>
      <c r="E4" s="1">
        <v>2010</v>
      </c>
      <c r="F4" s="1">
        <v>1</v>
      </c>
      <c r="G4" s="6">
        <v>32430</v>
      </c>
      <c r="H4" s="7">
        <v>0</v>
      </c>
      <c r="I4" s="8">
        <f t="shared" si="0"/>
        <v>0</v>
      </c>
      <c r="J4" s="8">
        <f t="shared" si="1"/>
        <v>0</v>
      </c>
    </row>
    <row r="5" spans="1:10" x14ac:dyDescent="0.15">
      <c r="A5" s="1" t="s">
        <v>49</v>
      </c>
      <c r="B5" s="1" t="s">
        <v>6</v>
      </c>
      <c r="C5" s="1" t="s">
        <v>25</v>
      </c>
      <c r="D5" s="1" t="s">
        <v>25</v>
      </c>
      <c r="E5" s="1">
        <v>2010</v>
      </c>
      <c r="F5" s="1">
        <v>1</v>
      </c>
      <c r="G5" s="6">
        <v>95660</v>
      </c>
      <c r="H5" s="7">
        <v>1.5</v>
      </c>
      <c r="I5" s="8">
        <f t="shared" si="0"/>
        <v>5.2500000000000005E-2</v>
      </c>
      <c r="J5" s="8">
        <f t="shared" si="1"/>
        <v>1.5525</v>
      </c>
    </row>
    <row r="6" spans="1:10" x14ac:dyDescent="0.15">
      <c r="A6" s="1" t="s">
        <v>16</v>
      </c>
      <c r="B6" s="1" t="s">
        <v>2</v>
      </c>
      <c r="C6" s="1" t="s">
        <v>25</v>
      </c>
      <c r="D6" s="1" t="s">
        <v>24</v>
      </c>
      <c r="E6" s="1">
        <v>2010</v>
      </c>
      <c r="F6" s="1">
        <v>1</v>
      </c>
      <c r="G6" s="6">
        <v>281200</v>
      </c>
      <c r="H6" s="7">
        <v>3</v>
      </c>
      <c r="I6" s="8">
        <f t="shared" si="0"/>
        <v>0.10500000000000001</v>
      </c>
      <c r="J6" s="8">
        <f t="shared" si="1"/>
        <v>3.105</v>
      </c>
    </row>
    <row r="7" spans="1:10" x14ac:dyDescent="0.15">
      <c r="A7" s="1" t="s">
        <v>10</v>
      </c>
      <c r="B7" s="1" t="s">
        <v>2</v>
      </c>
      <c r="C7" s="1" t="s">
        <v>25</v>
      </c>
      <c r="D7" s="1" t="s">
        <v>24</v>
      </c>
      <c r="E7" s="1">
        <v>2010</v>
      </c>
      <c r="F7" s="1">
        <v>1</v>
      </c>
      <c r="G7" s="6">
        <v>257000</v>
      </c>
      <c r="H7" s="7">
        <v>3</v>
      </c>
      <c r="I7" s="8">
        <f t="shared" si="0"/>
        <v>0.10500000000000001</v>
      </c>
      <c r="J7" s="8">
        <f t="shared" si="1"/>
        <v>3.105</v>
      </c>
    </row>
    <row r="8" spans="1:10" x14ac:dyDescent="0.15">
      <c r="A8" s="1" t="s">
        <v>41</v>
      </c>
      <c r="B8" s="1" t="s">
        <v>6</v>
      </c>
      <c r="C8" s="1" t="s">
        <v>25</v>
      </c>
      <c r="D8" s="1" t="s">
        <v>25</v>
      </c>
      <c r="E8" s="1">
        <v>2010</v>
      </c>
      <c r="F8" s="1">
        <v>1</v>
      </c>
      <c r="G8" s="6">
        <v>23300</v>
      </c>
      <c r="H8" s="7">
        <v>0</v>
      </c>
      <c r="I8" s="8">
        <f t="shared" si="0"/>
        <v>0</v>
      </c>
      <c r="J8" s="8">
        <f t="shared" si="1"/>
        <v>0</v>
      </c>
    </row>
    <row r="9" spans="1:10" x14ac:dyDescent="0.15">
      <c r="A9" s="1" t="s">
        <v>5</v>
      </c>
      <c r="B9" s="1" t="s">
        <v>2</v>
      </c>
      <c r="C9" s="1" t="s">
        <v>25</v>
      </c>
      <c r="D9" s="1" t="s">
        <v>24</v>
      </c>
      <c r="E9" s="1">
        <v>2010</v>
      </c>
      <c r="F9" s="1">
        <v>1</v>
      </c>
      <c r="G9" s="6">
        <v>81110</v>
      </c>
      <c r="H9" s="7">
        <v>3</v>
      </c>
      <c r="I9" s="8">
        <f t="shared" si="0"/>
        <v>0.10500000000000001</v>
      </c>
      <c r="J9" s="8">
        <f t="shared" si="1"/>
        <v>3.105</v>
      </c>
    </row>
    <row r="10" spans="1:10" x14ac:dyDescent="0.15">
      <c r="A10" s="1" t="s">
        <v>61</v>
      </c>
      <c r="B10" s="1" t="s">
        <v>6</v>
      </c>
      <c r="C10" s="1" t="s">
        <v>25</v>
      </c>
      <c r="D10" s="1" t="s">
        <v>25</v>
      </c>
      <c r="E10" s="1">
        <v>2010</v>
      </c>
      <c r="F10" s="1">
        <v>1</v>
      </c>
      <c r="G10" s="6">
        <v>2783000</v>
      </c>
      <c r="H10" s="7">
        <v>1.5</v>
      </c>
      <c r="I10" s="8">
        <v>0</v>
      </c>
      <c r="J10" s="8">
        <f t="shared" si="1"/>
        <v>1.5</v>
      </c>
    </row>
    <row r="11" spans="1:10" x14ac:dyDescent="0.15">
      <c r="A11" s="1" t="s">
        <v>21</v>
      </c>
      <c r="B11" s="1" t="s">
        <v>2</v>
      </c>
      <c r="C11" s="1" t="s">
        <v>25</v>
      </c>
      <c r="D11" s="1" t="s">
        <v>24</v>
      </c>
      <c r="E11" s="1">
        <v>2010</v>
      </c>
      <c r="F11" s="1">
        <v>1</v>
      </c>
      <c r="G11" s="6">
        <v>1131600</v>
      </c>
      <c r="H11" s="7">
        <v>3</v>
      </c>
      <c r="I11" s="8">
        <f t="shared" si="0"/>
        <v>0.10500000000000001</v>
      </c>
      <c r="J11" s="8">
        <f t="shared" si="1"/>
        <v>3.105</v>
      </c>
    </row>
    <row r="12" spans="1:10" x14ac:dyDescent="0.15">
      <c r="A12" s="1" t="s">
        <v>60</v>
      </c>
      <c r="B12" s="1" t="s">
        <v>2</v>
      </c>
      <c r="C12" s="1" t="s">
        <v>25</v>
      </c>
      <c r="D12" s="1" t="s">
        <v>24</v>
      </c>
      <c r="E12" s="1">
        <v>2010</v>
      </c>
      <c r="F12" s="1">
        <v>1</v>
      </c>
      <c r="G12" s="6">
        <v>360800</v>
      </c>
      <c r="H12" s="7">
        <v>3</v>
      </c>
      <c r="I12" s="8">
        <f t="shared" si="0"/>
        <v>0.10500000000000001</v>
      </c>
      <c r="J12" s="8">
        <f t="shared" si="1"/>
        <v>3.105</v>
      </c>
    </row>
    <row r="13" spans="1:10" x14ac:dyDescent="0.15">
      <c r="A13" s="1" t="s">
        <v>37</v>
      </c>
      <c r="B13" s="1" t="s">
        <v>2</v>
      </c>
      <c r="C13" s="1" t="s">
        <v>25</v>
      </c>
      <c r="D13" s="1" t="s">
        <v>24</v>
      </c>
      <c r="E13" s="1">
        <v>2010</v>
      </c>
      <c r="F13" s="1">
        <v>1</v>
      </c>
      <c r="G13" s="6">
        <v>392600</v>
      </c>
      <c r="H13" s="7">
        <v>3</v>
      </c>
      <c r="I13" s="8">
        <f t="shared" si="0"/>
        <v>0.10500000000000001</v>
      </c>
      <c r="J13" s="8">
        <f t="shared" si="1"/>
        <v>3.105</v>
      </c>
    </row>
    <row r="14" spans="1:10" x14ac:dyDescent="0.15">
      <c r="A14" s="1" t="s">
        <v>39</v>
      </c>
      <c r="B14" s="1" t="s">
        <v>6</v>
      </c>
      <c r="C14" s="1" t="s">
        <v>25</v>
      </c>
      <c r="D14" s="1" t="s">
        <v>25</v>
      </c>
      <c r="E14" s="1">
        <v>2010</v>
      </c>
      <c r="F14" s="1">
        <v>1</v>
      </c>
      <c r="G14" s="6">
        <v>895300</v>
      </c>
      <c r="H14" s="7">
        <v>1.5</v>
      </c>
      <c r="I14" s="8">
        <v>0</v>
      </c>
      <c r="J14" s="8">
        <f t="shared" si="1"/>
        <v>1.5</v>
      </c>
    </row>
    <row r="15" spans="1:10" x14ac:dyDescent="0.15">
      <c r="A15" s="1" t="s">
        <v>55</v>
      </c>
      <c r="B15" s="1" t="s">
        <v>2</v>
      </c>
      <c r="C15" s="1" t="s">
        <v>25</v>
      </c>
      <c r="D15" s="1" t="s">
        <v>24</v>
      </c>
      <c r="E15" s="1">
        <v>2010</v>
      </c>
      <c r="F15" s="1">
        <v>1</v>
      </c>
      <c r="G15" s="6">
        <v>59240</v>
      </c>
      <c r="H15" s="7">
        <v>3</v>
      </c>
      <c r="I15" s="8">
        <f t="shared" si="0"/>
        <v>0.10500000000000001</v>
      </c>
      <c r="J15" s="8">
        <f t="shared" si="1"/>
        <v>3.105</v>
      </c>
    </row>
    <row r="16" spans="1:10" x14ac:dyDescent="0.15">
      <c r="A16" s="1" t="s">
        <v>9</v>
      </c>
      <c r="B16" s="1" t="s">
        <v>7</v>
      </c>
      <c r="C16" s="1" t="s">
        <v>24</v>
      </c>
      <c r="D16" s="1" t="s">
        <v>25</v>
      </c>
      <c r="E16" s="1">
        <v>2010</v>
      </c>
      <c r="F16" s="1">
        <v>1</v>
      </c>
      <c r="G16" s="6">
        <v>41690</v>
      </c>
      <c r="H16" s="7">
        <v>0</v>
      </c>
      <c r="I16" s="8">
        <f t="shared" si="0"/>
        <v>0</v>
      </c>
      <c r="J16" s="8">
        <f t="shared" si="1"/>
        <v>0</v>
      </c>
    </row>
    <row r="17" spans="1:10" x14ac:dyDescent="0.15">
      <c r="A17" s="1" t="s">
        <v>74</v>
      </c>
      <c r="B17" s="1" t="s">
        <v>2</v>
      </c>
      <c r="C17" s="1" t="s">
        <v>25</v>
      </c>
      <c r="D17" s="1" t="s">
        <v>24</v>
      </c>
      <c r="E17" s="1">
        <v>2010</v>
      </c>
      <c r="F17" s="1">
        <v>1</v>
      </c>
      <c r="G17" s="6">
        <v>60870</v>
      </c>
      <c r="H17" s="7">
        <v>3</v>
      </c>
      <c r="I17" s="8">
        <f t="shared" si="0"/>
        <v>0.10500000000000001</v>
      </c>
      <c r="J17" s="8">
        <f t="shared" si="1"/>
        <v>3.105</v>
      </c>
    </row>
    <row r="18" spans="1:10" x14ac:dyDescent="0.15">
      <c r="A18" s="1" t="s">
        <v>44</v>
      </c>
      <c r="B18" s="1" t="s">
        <v>2</v>
      </c>
      <c r="C18" s="1" t="s">
        <v>25</v>
      </c>
      <c r="D18" s="1" t="s">
        <v>24</v>
      </c>
      <c r="E18" s="1">
        <v>2010</v>
      </c>
      <c r="F18" s="1">
        <v>1</v>
      </c>
      <c r="G18" s="6">
        <v>34690</v>
      </c>
      <c r="H18" s="7">
        <v>3</v>
      </c>
      <c r="I18" s="8">
        <f t="shared" si="0"/>
        <v>0.10500000000000001</v>
      </c>
      <c r="J18" s="8">
        <f t="shared" si="1"/>
        <v>3.105</v>
      </c>
    </row>
    <row r="19" spans="1:10" x14ac:dyDescent="0.15">
      <c r="A19" s="1" t="s">
        <v>47</v>
      </c>
      <c r="B19" s="1" t="s">
        <v>6</v>
      </c>
      <c r="C19" s="1" t="s">
        <v>25</v>
      </c>
      <c r="D19" s="1" t="s">
        <v>24</v>
      </c>
      <c r="E19" s="1">
        <v>2010</v>
      </c>
      <c r="F19" s="1">
        <v>1</v>
      </c>
      <c r="G19" s="6">
        <v>51790</v>
      </c>
      <c r="H19" s="7">
        <v>1.5</v>
      </c>
      <c r="I19" s="8">
        <f t="shared" si="0"/>
        <v>5.2500000000000005E-2</v>
      </c>
      <c r="J19" s="8">
        <f t="shared" si="1"/>
        <v>1.5525</v>
      </c>
    </row>
    <row r="20" spans="1:10" x14ac:dyDescent="0.15">
      <c r="A20" s="1" t="s">
        <v>78</v>
      </c>
      <c r="B20" s="1" t="s">
        <v>6</v>
      </c>
      <c r="C20" s="1" t="s">
        <v>25</v>
      </c>
      <c r="D20" s="1" t="s">
        <v>25</v>
      </c>
      <c r="E20" s="1">
        <v>2010</v>
      </c>
      <c r="F20" s="1">
        <v>1</v>
      </c>
      <c r="G20" s="6">
        <v>3031700</v>
      </c>
      <c r="H20" s="7">
        <v>1.5</v>
      </c>
      <c r="I20" s="8">
        <v>0</v>
      </c>
      <c r="J20" s="8">
        <f t="shared" si="1"/>
        <v>1.5</v>
      </c>
    </row>
    <row r="21" spans="1:10" x14ac:dyDescent="0.15">
      <c r="A21" s="1" t="s">
        <v>53</v>
      </c>
      <c r="B21" s="1" t="s">
        <v>6</v>
      </c>
      <c r="C21" s="1" t="s">
        <v>25</v>
      </c>
      <c r="D21" s="1" t="s">
        <v>25</v>
      </c>
      <c r="E21" s="1">
        <v>2010</v>
      </c>
      <c r="F21" s="1">
        <v>1</v>
      </c>
      <c r="G21" s="6">
        <v>990000</v>
      </c>
      <c r="H21" s="7">
        <v>1.5</v>
      </c>
      <c r="I21" s="8">
        <v>0</v>
      </c>
      <c r="J21" s="8">
        <f t="shared" si="1"/>
        <v>1.5</v>
      </c>
    </row>
    <row r="22" spans="1:10" x14ac:dyDescent="0.15">
      <c r="A22" s="1" t="s">
        <v>32</v>
      </c>
      <c r="B22" s="1" t="s">
        <v>2</v>
      </c>
      <c r="C22" s="1" t="s">
        <v>25</v>
      </c>
      <c r="D22" s="1" t="s">
        <v>24</v>
      </c>
      <c r="E22" s="1">
        <v>2010</v>
      </c>
      <c r="F22" s="1">
        <v>1</v>
      </c>
      <c r="G22" s="6">
        <v>82000</v>
      </c>
      <c r="H22" s="7">
        <v>3</v>
      </c>
      <c r="I22" s="8">
        <f t="shared" si="0"/>
        <v>0.10500000000000001</v>
      </c>
      <c r="J22" s="8">
        <f t="shared" si="1"/>
        <v>3.105</v>
      </c>
    </row>
    <row r="23" spans="1:10" x14ac:dyDescent="0.15">
      <c r="A23" s="1" t="s">
        <v>69</v>
      </c>
      <c r="B23" s="1" t="s">
        <v>7</v>
      </c>
      <c r="C23" s="1" t="s">
        <v>24</v>
      </c>
      <c r="D23" s="1" t="s">
        <v>25</v>
      </c>
      <c r="E23" s="1">
        <v>2010</v>
      </c>
      <c r="F23" s="1">
        <v>1</v>
      </c>
      <c r="G23" s="6">
        <v>88840</v>
      </c>
      <c r="H23" s="7">
        <v>0</v>
      </c>
      <c r="I23" s="8">
        <f t="shared" si="0"/>
        <v>0</v>
      </c>
      <c r="J23" s="8">
        <f t="shared" si="1"/>
        <v>0</v>
      </c>
    </row>
    <row r="24" spans="1:10" x14ac:dyDescent="0.15">
      <c r="A24" s="1" t="s">
        <v>13</v>
      </c>
      <c r="B24" s="1" t="s">
        <v>2</v>
      </c>
      <c r="C24" s="1" t="s">
        <v>25</v>
      </c>
      <c r="D24" s="1" t="s">
        <v>24</v>
      </c>
      <c r="E24" s="1">
        <v>2010</v>
      </c>
      <c r="F24" s="1">
        <v>1</v>
      </c>
      <c r="G24" s="6">
        <v>319090</v>
      </c>
      <c r="H24" s="7">
        <v>3</v>
      </c>
      <c r="I24" s="8">
        <f t="shared" si="0"/>
        <v>0.10500000000000001</v>
      </c>
      <c r="J24" s="8">
        <f t="shared" si="1"/>
        <v>3.105</v>
      </c>
    </row>
    <row r="25" spans="1:10" x14ac:dyDescent="0.15">
      <c r="A25" s="1" t="s">
        <v>59</v>
      </c>
      <c r="B25" s="1" t="s">
        <v>2</v>
      </c>
      <c r="C25" s="1" t="s">
        <v>25</v>
      </c>
      <c r="D25" s="1" t="s">
        <v>24</v>
      </c>
      <c r="E25" s="1">
        <v>2010</v>
      </c>
      <c r="F25" s="1">
        <v>1</v>
      </c>
      <c r="G25" s="6">
        <v>332000</v>
      </c>
      <c r="H25" s="7">
        <v>3</v>
      </c>
      <c r="I25" s="8">
        <f t="shared" si="0"/>
        <v>0.10500000000000001</v>
      </c>
      <c r="J25" s="8">
        <f t="shared" si="1"/>
        <v>3.105</v>
      </c>
    </row>
    <row r="26" spans="1:10" x14ac:dyDescent="0.15">
      <c r="A26" s="1" t="s">
        <v>4</v>
      </c>
      <c r="B26" s="1" t="s">
        <v>2</v>
      </c>
      <c r="C26" s="1" t="s">
        <v>25</v>
      </c>
      <c r="D26" s="1" t="s">
        <v>24</v>
      </c>
      <c r="E26" s="1">
        <v>2010</v>
      </c>
      <c r="F26" s="1">
        <v>1</v>
      </c>
      <c r="G26" s="6">
        <v>148590</v>
      </c>
      <c r="H26" s="7">
        <v>3</v>
      </c>
      <c r="I26" s="8">
        <f t="shared" si="0"/>
        <v>0.10500000000000001</v>
      </c>
      <c r="J26" s="8">
        <f t="shared" si="1"/>
        <v>3.105</v>
      </c>
    </row>
    <row r="27" spans="1:10" x14ac:dyDescent="0.15">
      <c r="A27" s="1" t="s">
        <v>52</v>
      </c>
      <c r="B27" s="1" t="s">
        <v>2</v>
      </c>
      <c r="C27" s="1" t="s">
        <v>25</v>
      </c>
      <c r="D27" s="1" t="s">
        <v>24</v>
      </c>
      <c r="E27" s="1">
        <v>2010</v>
      </c>
      <c r="F27" s="1">
        <v>1</v>
      </c>
      <c r="G27" s="6">
        <v>442400</v>
      </c>
      <c r="H27" s="7">
        <v>3</v>
      </c>
      <c r="I27" s="8">
        <f t="shared" si="0"/>
        <v>0.10500000000000001</v>
      </c>
      <c r="J27" s="8">
        <f t="shared" si="1"/>
        <v>3.105</v>
      </c>
    </row>
    <row r="28" spans="1:10" x14ac:dyDescent="0.15">
      <c r="A28" s="1" t="s">
        <v>38</v>
      </c>
      <c r="B28" s="1" t="s">
        <v>6</v>
      </c>
      <c r="C28" s="1" t="s">
        <v>25</v>
      </c>
      <c r="D28" s="1" t="s">
        <v>25</v>
      </c>
      <c r="E28" s="1">
        <v>2010</v>
      </c>
      <c r="F28" s="1">
        <v>1</v>
      </c>
      <c r="G28" s="6">
        <v>2020300</v>
      </c>
      <c r="H28" s="7">
        <v>1.5</v>
      </c>
      <c r="I28" s="8">
        <v>0</v>
      </c>
      <c r="J28" s="8">
        <f t="shared" si="1"/>
        <v>1.5</v>
      </c>
    </row>
    <row r="29" spans="1:10" x14ac:dyDescent="0.15">
      <c r="A29" s="1" t="s">
        <v>76</v>
      </c>
      <c r="B29" s="1" t="s">
        <v>2</v>
      </c>
      <c r="C29" s="1" t="s">
        <v>25</v>
      </c>
      <c r="D29" s="1" t="s">
        <v>24</v>
      </c>
      <c r="E29" s="1">
        <v>2010</v>
      </c>
      <c r="F29" s="1">
        <v>1</v>
      </c>
      <c r="G29" s="6">
        <v>76700</v>
      </c>
      <c r="H29" s="7">
        <v>3</v>
      </c>
      <c r="I29" s="8">
        <f t="shared" si="0"/>
        <v>0.10500000000000001</v>
      </c>
      <c r="J29" s="8">
        <f t="shared" si="1"/>
        <v>3.105</v>
      </c>
    </row>
    <row r="30" spans="1:10" x14ac:dyDescent="0.15">
      <c r="A30" s="1" t="s">
        <v>35</v>
      </c>
      <c r="B30" s="1" t="s">
        <v>2</v>
      </c>
      <c r="C30" s="1" t="s">
        <v>25</v>
      </c>
      <c r="D30" s="1" t="s">
        <v>24</v>
      </c>
      <c r="E30" s="1">
        <v>2010</v>
      </c>
      <c r="F30" s="1">
        <v>1</v>
      </c>
      <c r="G30" s="6">
        <v>178300</v>
      </c>
      <c r="H30" s="7">
        <v>3</v>
      </c>
      <c r="I30" s="8">
        <f t="shared" si="0"/>
        <v>0.10500000000000001</v>
      </c>
      <c r="J30" s="8">
        <f t="shared" si="1"/>
        <v>3.105</v>
      </c>
    </row>
    <row r="31" spans="1:10" x14ac:dyDescent="0.15">
      <c r="A31" s="1" t="s">
        <v>3</v>
      </c>
      <c r="B31" s="1" t="s">
        <v>2</v>
      </c>
      <c r="C31" s="1" t="s">
        <v>25</v>
      </c>
      <c r="D31" s="1" t="s">
        <v>24</v>
      </c>
      <c r="E31" s="1">
        <v>2010</v>
      </c>
      <c r="F31" s="1">
        <v>1</v>
      </c>
      <c r="G31" s="6">
        <v>217700</v>
      </c>
      <c r="H31" s="7">
        <v>3</v>
      </c>
      <c r="I31" s="8">
        <f t="shared" si="0"/>
        <v>0.10500000000000001</v>
      </c>
      <c r="J31" s="8">
        <f t="shared" si="1"/>
        <v>3.105</v>
      </c>
    </row>
    <row r="32" spans="1:10" x14ac:dyDescent="0.15">
      <c r="A32" s="1" t="s">
        <v>22</v>
      </c>
      <c r="B32" s="1" t="s">
        <v>2</v>
      </c>
      <c r="C32" s="1" t="s">
        <v>25</v>
      </c>
      <c r="D32" s="1" t="s">
        <v>24</v>
      </c>
      <c r="E32" s="1">
        <v>2010</v>
      </c>
      <c r="F32" s="1">
        <v>1</v>
      </c>
      <c r="G32" s="6">
        <v>964500</v>
      </c>
      <c r="H32" s="7">
        <v>3</v>
      </c>
      <c r="I32" s="8">
        <f t="shared" si="0"/>
        <v>0.10500000000000001</v>
      </c>
      <c r="J32" s="8">
        <f t="shared" si="1"/>
        <v>3.105</v>
      </c>
    </row>
    <row r="33" spans="1:10" x14ac:dyDescent="0.15">
      <c r="A33" s="1" t="s">
        <v>43</v>
      </c>
      <c r="B33" s="1" t="s">
        <v>2</v>
      </c>
      <c r="C33" s="1" t="s">
        <v>25</v>
      </c>
      <c r="D33" s="1" t="s">
        <v>24</v>
      </c>
      <c r="E33" s="1">
        <v>2010</v>
      </c>
      <c r="F33" s="1">
        <v>1</v>
      </c>
      <c r="G33" s="6">
        <v>28877</v>
      </c>
      <c r="H33" s="7">
        <v>3</v>
      </c>
      <c r="I33" s="8">
        <f t="shared" si="0"/>
        <v>0.10500000000000001</v>
      </c>
      <c r="J33" s="8">
        <f t="shared" si="1"/>
        <v>3.105</v>
      </c>
    </row>
    <row r="34" spans="1:10" x14ac:dyDescent="0.15">
      <c r="A34" s="1" t="s">
        <v>40</v>
      </c>
      <c r="B34" s="1" t="s">
        <v>2</v>
      </c>
      <c r="C34" s="1" t="s">
        <v>25</v>
      </c>
      <c r="D34" s="1" t="s">
        <v>24</v>
      </c>
      <c r="E34" s="1">
        <v>2010</v>
      </c>
      <c r="F34" s="1">
        <v>1</v>
      </c>
      <c r="G34" s="6">
        <v>598600</v>
      </c>
      <c r="H34" s="7">
        <v>3</v>
      </c>
      <c r="I34" s="8">
        <f t="shared" si="0"/>
        <v>0.10500000000000001</v>
      </c>
      <c r="J34" s="8">
        <f t="shared" si="1"/>
        <v>3.105</v>
      </c>
    </row>
    <row r="35" spans="1:10" x14ac:dyDescent="0.15">
      <c r="A35" s="1" t="s">
        <v>14</v>
      </c>
      <c r="B35" s="1" t="s">
        <v>2</v>
      </c>
      <c r="C35" s="1" t="s">
        <v>25</v>
      </c>
      <c r="D35" s="1" t="s">
        <v>24</v>
      </c>
      <c r="E35" s="1">
        <v>2010</v>
      </c>
      <c r="F35" s="1">
        <v>1</v>
      </c>
      <c r="G35" s="6">
        <v>56900</v>
      </c>
      <c r="H35" s="7">
        <v>3</v>
      </c>
      <c r="I35" s="8">
        <f t="shared" si="0"/>
        <v>0.10500000000000001</v>
      </c>
      <c r="J35" s="8">
        <f t="shared" si="1"/>
        <v>3.105</v>
      </c>
    </row>
    <row r="36" spans="1:10" x14ac:dyDescent="0.15">
      <c r="A36" s="1" t="s">
        <v>36</v>
      </c>
      <c r="B36" s="1" t="s">
        <v>7</v>
      </c>
      <c r="C36" s="1" t="s">
        <v>24</v>
      </c>
      <c r="D36" s="1" t="s">
        <v>25</v>
      </c>
      <c r="E36" s="1">
        <v>2010</v>
      </c>
      <c r="F36" s="1">
        <v>1</v>
      </c>
      <c r="G36" s="6">
        <v>238200</v>
      </c>
      <c r="H36" s="7">
        <v>0</v>
      </c>
      <c r="I36" s="8">
        <f t="shared" si="0"/>
        <v>0</v>
      </c>
      <c r="J36" s="8">
        <f t="shared" si="1"/>
        <v>0</v>
      </c>
    </row>
    <row r="37" spans="1:10" x14ac:dyDescent="0.15">
      <c r="A37" s="1" t="s">
        <v>31</v>
      </c>
      <c r="B37" s="1" t="s">
        <v>2</v>
      </c>
      <c r="C37" s="1" t="s">
        <v>25</v>
      </c>
      <c r="D37" s="1" t="s">
        <v>24</v>
      </c>
      <c r="E37" s="1">
        <v>2010</v>
      </c>
      <c r="F37" s="1">
        <v>1</v>
      </c>
      <c r="G37" s="6">
        <v>80530</v>
      </c>
      <c r="H37" s="7">
        <v>3</v>
      </c>
      <c r="I37" s="8">
        <f t="shared" si="0"/>
        <v>0.10500000000000001</v>
      </c>
      <c r="J37" s="8">
        <f t="shared" si="1"/>
        <v>3.105</v>
      </c>
    </row>
    <row r="38" spans="1:10" x14ac:dyDescent="0.15">
      <c r="A38" s="1" t="s">
        <v>45</v>
      </c>
      <c r="B38" s="1" t="s">
        <v>7</v>
      </c>
      <c r="C38" s="1" t="s">
        <v>24</v>
      </c>
      <c r="D38" s="1" t="s">
        <v>24</v>
      </c>
      <c r="E38" s="1">
        <v>2010</v>
      </c>
      <c r="F38" s="1">
        <v>1</v>
      </c>
      <c r="G38" s="6">
        <v>38040</v>
      </c>
      <c r="H38" s="7">
        <v>0</v>
      </c>
      <c r="I38" s="8">
        <f t="shared" si="0"/>
        <v>0</v>
      </c>
      <c r="J38" s="8">
        <f t="shared" si="1"/>
        <v>0</v>
      </c>
    </row>
    <row r="39" spans="1:10" x14ac:dyDescent="0.15">
      <c r="A39" s="1" t="s">
        <v>66</v>
      </c>
      <c r="B39" s="1" t="s">
        <v>6</v>
      </c>
      <c r="C39" s="1" t="s">
        <v>25</v>
      </c>
      <c r="D39" s="1" t="s">
        <v>25</v>
      </c>
      <c r="E39" s="1">
        <v>2010</v>
      </c>
      <c r="F39" s="1">
        <v>1</v>
      </c>
      <c r="G39" s="6">
        <v>26250</v>
      </c>
      <c r="H39" s="7">
        <v>1.5</v>
      </c>
      <c r="I39" s="8">
        <v>0</v>
      </c>
      <c r="J39" s="8">
        <f t="shared" si="1"/>
        <v>1.5</v>
      </c>
    </row>
    <row r="40" spans="1:10" x14ac:dyDescent="0.15">
      <c r="A40" s="1" t="s">
        <v>30</v>
      </c>
      <c r="B40" s="1" t="s">
        <v>7</v>
      </c>
      <c r="C40" s="1" t="s">
        <v>24</v>
      </c>
      <c r="D40" s="1" t="s">
        <v>25</v>
      </c>
      <c r="E40" s="1">
        <v>2010</v>
      </c>
      <c r="F40" s="1">
        <v>1</v>
      </c>
      <c r="G40" s="6">
        <v>75490</v>
      </c>
      <c r="H40" s="7">
        <v>0</v>
      </c>
      <c r="I40" s="8">
        <f t="shared" si="0"/>
        <v>0</v>
      </c>
      <c r="J40" s="8">
        <f t="shared" si="1"/>
        <v>0</v>
      </c>
    </row>
    <row r="41" spans="1:10" x14ac:dyDescent="0.15">
      <c r="A41" s="1" t="s">
        <v>42</v>
      </c>
      <c r="B41" s="1" t="s">
        <v>2</v>
      </c>
      <c r="C41" s="1" t="s">
        <v>25</v>
      </c>
      <c r="D41" s="1" t="s">
        <v>24</v>
      </c>
      <c r="E41" s="1">
        <v>2010</v>
      </c>
      <c r="F41" s="1">
        <v>1</v>
      </c>
      <c r="G41" s="6">
        <v>27800</v>
      </c>
      <c r="H41" s="7">
        <v>3</v>
      </c>
      <c r="I41" s="8">
        <f t="shared" si="0"/>
        <v>0.10500000000000001</v>
      </c>
      <c r="J41" s="8">
        <f t="shared" si="1"/>
        <v>3.105</v>
      </c>
    </row>
    <row r="42" spans="1:10" x14ac:dyDescent="0.15">
      <c r="A42" s="1" t="s">
        <v>62</v>
      </c>
      <c r="B42" s="1" t="s">
        <v>2</v>
      </c>
      <c r="C42" s="1" t="s">
        <v>25</v>
      </c>
      <c r="D42" s="1" t="s">
        <v>24</v>
      </c>
      <c r="E42" s="1">
        <v>2010</v>
      </c>
      <c r="F42" s="1">
        <v>1</v>
      </c>
      <c r="G42" s="6">
        <v>1863100</v>
      </c>
      <c r="H42" s="7">
        <v>3</v>
      </c>
      <c r="I42" s="8">
        <f t="shared" si="0"/>
        <v>0.10500000000000001</v>
      </c>
      <c r="J42" s="8">
        <f t="shared" si="1"/>
        <v>3.105</v>
      </c>
    </row>
    <row r="43" spans="1:10" x14ac:dyDescent="0.15">
      <c r="A43" s="1" t="s">
        <v>72</v>
      </c>
      <c r="B43" s="1" t="s">
        <v>2</v>
      </c>
      <c r="C43" s="1" t="s">
        <v>25</v>
      </c>
      <c r="D43" s="1" t="s">
        <v>24</v>
      </c>
      <c r="E43" s="1">
        <v>2010</v>
      </c>
      <c r="F43" s="1">
        <v>1</v>
      </c>
      <c r="G43" s="6">
        <v>49000</v>
      </c>
      <c r="H43" s="7">
        <v>3</v>
      </c>
      <c r="I43" s="8">
        <f t="shared" si="0"/>
        <v>0.10500000000000001</v>
      </c>
      <c r="J43" s="8">
        <f t="shared" si="1"/>
        <v>3.105</v>
      </c>
    </row>
    <row r="44" spans="1:10" x14ac:dyDescent="0.15">
      <c r="A44" s="1" t="s">
        <v>54</v>
      </c>
      <c r="B44" s="1" t="s">
        <v>6</v>
      </c>
      <c r="C44" s="1" t="s">
        <v>25</v>
      </c>
      <c r="D44" s="1" t="s">
        <v>24</v>
      </c>
      <c r="E44" s="1">
        <v>2010</v>
      </c>
      <c r="F44" s="1">
        <v>1</v>
      </c>
      <c r="G44" s="6">
        <v>40530</v>
      </c>
      <c r="H44" s="7">
        <v>1.5</v>
      </c>
      <c r="I44" s="8">
        <f t="shared" si="0"/>
        <v>5.2500000000000005E-2</v>
      </c>
      <c r="J44" s="8">
        <f t="shared" si="1"/>
        <v>1.5525</v>
      </c>
    </row>
    <row r="45" spans="1:10" x14ac:dyDescent="0.15">
      <c r="A45" s="1" t="s">
        <v>15</v>
      </c>
      <c r="B45" s="1" t="s">
        <v>2</v>
      </c>
      <c r="C45" s="1" t="s">
        <v>25</v>
      </c>
      <c r="D45" s="1" t="s">
        <v>24</v>
      </c>
      <c r="E45" s="1">
        <v>2010</v>
      </c>
      <c r="F45" s="1">
        <v>1</v>
      </c>
      <c r="G45" s="6">
        <v>524900</v>
      </c>
      <c r="H45" s="7">
        <v>3</v>
      </c>
      <c r="I45" s="8">
        <f t="shared" si="0"/>
        <v>0.10500000000000001</v>
      </c>
      <c r="J45" s="8">
        <f t="shared" si="1"/>
        <v>3.105</v>
      </c>
    </row>
    <row r="46" spans="1:10" x14ac:dyDescent="0.15">
      <c r="A46" s="1" t="s">
        <v>79</v>
      </c>
      <c r="B46" s="1" t="s">
        <v>2</v>
      </c>
      <c r="C46" s="1" t="s">
        <v>25</v>
      </c>
      <c r="D46" s="1" t="s">
        <v>24</v>
      </c>
      <c r="E46" s="1">
        <v>2010</v>
      </c>
      <c r="F46" s="1">
        <v>1</v>
      </c>
      <c r="G46" s="6">
        <v>25200</v>
      </c>
      <c r="H46" s="7">
        <v>3</v>
      </c>
      <c r="I46" s="8">
        <f t="shared" si="0"/>
        <v>0.10500000000000001</v>
      </c>
      <c r="J46" s="8">
        <f t="shared" si="1"/>
        <v>3.105</v>
      </c>
    </row>
    <row r="47" spans="1:10" x14ac:dyDescent="0.15">
      <c r="A47" s="1" t="s">
        <v>51</v>
      </c>
      <c r="B47" s="1" t="s">
        <v>2</v>
      </c>
      <c r="C47" s="1" t="s">
        <v>25</v>
      </c>
      <c r="D47" s="1" t="s">
        <v>24</v>
      </c>
      <c r="E47" s="1">
        <v>2010</v>
      </c>
      <c r="F47" s="1">
        <v>1</v>
      </c>
      <c r="G47" s="6">
        <v>380460</v>
      </c>
      <c r="H47" s="7">
        <v>3</v>
      </c>
      <c r="I47" s="8">
        <f t="shared" si="0"/>
        <v>0.10500000000000001</v>
      </c>
      <c r="J47" s="8">
        <f t="shared" si="1"/>
        <v>3.105</v>
      </c>
    </row>
    <row r="48" spans="1:10" x14ac:dyDescent="0.15">
      <c r="A48" s="1" t="s">
        <v>58</v>
      </c>
      <c r="B48" s="1" t="s">
        <v>2</v>
      </c>
      <c r="C48" s="1" t="s">
        <v>25</v>
      </c>
      <c r="D48" s="1" t="s">
        <v>24</v>
      </c>
      <c r="E48" s="1">
        <v>2010</v>
      </c>
      <c r="F48" s="1">
        <v>1</v>
      </c>
      <c r="G48" s="6">
        <v>148174</v>
      </c>
      <c r="H48" s="7">
        <v>3</v>
      </c>
      <c r="I48" s="8">
        <f t="shared" si="0"/>
        <v>0.10500000000000001</v>
      </c>
      <c r="J48" s="8">
        <f t="shared" si="1"/>
        <v>3.105</v>
      </c>
    </row>
    <row r="49" spans="1:10" x14ac:dyDescent="0.15">
      <c r="A49" s="1" t="s">
        <v>63</v>
      </c>
      <c r="B49" s="1" t="s">
        <v>6</v>
      </c>
      <c r="C49" s="1" t="s">
        <v>25</v>
      </c>
      <c r="D49" s="1" t="s">
        <v>24</v>
      </c>
      <c r="E49" s="1">
        <v>2010</v>
      </c>
      <c r="F49" s="1">
        <v>1</v>
      </c>
      <c r="G49" s="6">
        <v>737000</v>
      </c>
      <c r="H49" s="7">
        <v>1.5</v>
      </c>
      <c r="I49" s="8">
        <f t="shared" si="0"/>
        <v>5.2500000000000005E-2</v>
      </c>
      <c r="J49" s="8">
        <f t="shared" si="1"/>
        <v>1.5525</v>
      </c>
    </row>
    <row r="50" spans="1:10" x14ac:dyDescent="0.15">
      <c r="A50" s="1" t="s">
        <v>73</v>
      </c>
      <c r="B50" s="1" t="s">
        <v>2</v>
      </c>
      <c r="C50" s="1" t="s">
        <v>25</v>
      </c>
      <c r="D50" s="1" t="s">
        <v>24</v>
      </c>
      <c r="E50" s="1">
        <v>2010</v>
      </c>
      <c r="F50" s="1">
        <v>1</v>
      </c>
      <c r="G50" s="6">
        <v>41920</v>
      </c>
      <c r="H50" s="7">
        <v>3</v>
      </c>
      <c r="I50" s="8">
        <f t="shared" si="0"/>
        <v>0.10500000000000001</v>
      </c>
      <c r="J50" s="8">
        <f t="shared" si="1"/>
        <v>3.105</v>
      </c>
    </row>
    <row r="51" spans="1:10" x14ac:dyDescent="0.15">
      <c r="A51" s="1" t="s">
        <v>77</v>
      </c>
      <c r="B51" s="1" t="s">
        <v>6</v>
      </c>
      <c r="C51" s="1" t="s">
        <v>25</v>
      </c>
      <c r="D51" s="1" t="s">
        <v>25</v>
      </c>
      <c r="E51" s="1">
        <v>2010</v>
      </c>
      <c r="F51" s="1">
        <v>1</v>
      </c>
      <c r="G51" s="6">
        <v>3978000</v>
      </c>
      <c r="H51" s="7">
        <v>1.5</v>
      </c>
      <c r="I51" s="8">
        <v>0</v>
      </c>
      <c r="J51" s="8">
        <f t="shared" si="1"/>
        <v>1.5</v>
      </c>
    </row>
    <row r="52" spans="1:10" x14ac:dyDescent="0.15">
      <c r="A52" s="1" t="s">
        <v>65</v>
      </c>
      <c r="B52" s="1" t="s">
        <v>6</v>
      </c>
      <c r="C52" s="1" t="s">
        <v>25</v>
      </c>
      <c r="D52" s="1" t="s">
        <v>25</v>
      </c>
      <c r="E52" s="1">
        <v>2010</v>
      </c>
      <c r="F52" s="1">
        <v>1</v>
      </c>
      <c r="G52" s="6">
        <v>1207700</v>
      </c>
      <c r="H52" s="7">
        <v>1.5</v>
      </c>
      <c r="I52" s="8">
        <v>0</v>
      </c>
      <c r="J52" s="8">
        <f t="shared" si="1"/>
        <v>1.5</v>
      </c>
    </row>
    <row r="53" spans="1:10" x14ac:dyDescent="0.15">
      <c r="A53" s="1" t="s">
        <v>67</v>
      </c>
      <c r="B53" s="1" t="s">
        <v>6</v>
      </c>
      <c r="C53" s="1" t="s">
        <v>25</v>
      </c>
      <c r="D53" s="1" t="s">
        <v>25</v>
      </c>
      <c r="E53" s="1">
        <v>2010</v>
      </c>
      <c r="F53" s="1">
        <v>1</v>
      </c>
      <c r="G53" s="6">
        <v>415000</v>
      </c>
      <c r="H53" s="7">
        <v>1.5</v>
      </c>
      <c r="I53" s="8">
        <v>0</v>
      </c>
      <c r="J53" s="8">
        <f t="shared" si="1"/>
        <v>1.5</v>
      </c>
    </row>
    <row r="54" spans="1:10" x14ac:dyDescent="0.15">
      <c r="A54" s="1" t="s">
        <v>12</v>
      </c>
      <c r="B54" s="1" t="s">
        <v>6</v>
      </c>
      <c r="C54" s="1" t="s">
        <v>25</v>
      </c>
      <c r="D54" s="1" t="s">
        <v>25</v>
      </c>
      <c r="E54" s="1">
        <v>2010</v>
      </c>
      <c r="F54" s="1">
        <v>1</v>
      </c>
      <c r="G54" s="6">
        <v>479400</v>
      </c>
      <c r="H54" s="7">
        <v>1.5</v>
      </c>
      <c r="I54" s="8">
        <v>0</v>
      </c>
      <c r="J54" s="8">
        <f t="shared" si="1"/>
        <v>1.5</v>
      </c>
    </row>
    <row r="55" spans="1:10" x14ac:dyDescent="0.15">
      <c r="A55" s="1" t="s">
        <v>29</v>
      </c>
      <c r="B55" s="1" t="s">
        <v>6</v>
      </c>
      <c r="C55" s="1" t="s">
        <v>25</v>
      </c>
      <c r="D55" s="1" t="s">
        <v>24</v>
      </c>
      <c r="E55" s="1">
        <v>2010</v>
      </c>
      <c r="F55" s="1">
        <v>1</v>
      </c>
      <c r="G55" s="6">
        <v>73050</v>
      </c>
      <c r="H55" s="7">
        <v>1.5</v>
      </c>
      <c r="I55" s="8">
        <f t="shared" si="0"/>
        <v>5.2500000000000005E-2</v>
      </c>
      <c r="J55" s="8">
        <f t="shared" si="1"/>
        <v>1.5525</v>
      </c>
    </row>
    <row r="56" spans="1:10" x14ac:dyDescent="0.15">
      <c r="A56" s="1" t="s">
        <v>68</v>
      </c>
      <c r="B56" s="1" t="s">
        <v>6</v>
      </c>
      <c r="C56" s="1" t="s">
        <v>25</v>
      </c>
      <c r="D56" s="1" t="s">
        <v>25</v>
      </c>
      <c r="E56" s="1">
        <v>2010</v>
      </c>
      <c r="F56" s="1">
        <v>1</v>
      </c>
      <c r="G56" s="6">
        <v>713400</v>
      </c>
      <c r="H56" s="7">
        <v>1.5</v>
      </c>
      <c r="I56" s="8">
        <v>0</v>
      </c>
      <c r="J56" s="8">
        <f t="shared" si="1"/>
        <v>1.5</v>
      </c>
    </row>
    <row r="57" spans="1:10" x14ac:dyDescent="0.15">
      <c r="A57" s="1" t="s">
        <v>46</v>
      </c>
      <c r="B57" s="1" t="s">
        <v>2</v>
      </c>
      <c r="C57" s="1" t="s">
        <v>25</v>
      </c>
      <c r="D57" s="1" t="s">
        <v>24</v>
      </c>
      <c r="E57" s="1">
        <v>2010</v>
      </c>
      <c r="F57" s="1">
        <v>1</v>
      </c>
      <c r="G57" s="6">
        <v>41830</v>
      </c>
      <c r="H57" s="7">
        <v>3</v>
      </c>
      <c r="I57" s="8">
        <f t="shared" si="0"/>
        <v>0.10500000000000001</v>
      </c>
      <c r="J57" s="8">
        <f t="shared" si="1"/>
        <v>3.105</v>
      </c>
    </row>
    <row r="58" spans="1:10" x14ac:dyDescent="0.15">
      <c r="A58" s="1" t="s">
        <v>23</v>
      </c>
      <c r="B58" s="1" t="s">
        <v>2</v>
      </c>
      <c r="C58" s="1" t="s">
        <v>25</v>
      </c>
      <c r="D58" s="1" t="s">
        <v>24</v>
      </c>
      <c r="E58" s="1">
        <v>2010</v>
      </c>
      <c r="F58" s="1">
        <v>1</v>
      </c>
      <c r="G58" s="6">
        <v>165900</v>
      </c>
      <c r="H58" s="7">
        <v>3</v>
      </c>
      <c r="I58" s="8">
        <f t="shared" si="0"/>
        <v>0.10500000000000001</v>
      </c>
      <c r="J58" s="8">
        <f t="shared" si="1"/>
        <v>3.105</v>
      </c>
    </row>
    <row r="59" spans="1:10" x14ac:dyDescent="0.15">
      <c r="A59" s="1" t="s">
        <v>8</v>
      </c>
      <c r="B59" s="1" t="s">
        <v>6</v>
      </c>
      <c r="C59" s="1" t="s">
        <v>25</v>
      </c>
      <c r="D59" s="1" t="s">
        <v>25</v>
      </c>
      <c r="E59" s="1">
        <v>2010</v>
      </c>
      <c r="F59" s="1">
        <v>1</v>
      </c>
      <c r="G59" s="6">
        <v>63200</v>
      </c>
      <c r="H59" s="7">
        <v>1.5</v>
      </c>
      <c r="I59" s="8">
        <v>0</v>
      </c>
      <c r="J59" s="8">
        <f t="shared" si="1"/>
        <v>1.5</v>
      </c>
    </row>
    <row r="60" spans="1:10" x14ac:dyDescent="0.15">
      <c r="A60" s="1" t="s">
        <v>64</v>
      </c>
      <c r="B60" s="1" t="s">
        <v>6</v>
      </c>
      <c r="C60" s="1" t="s">
        <v>25</v>
      </c>
      <c r="D60" s="1" t="s">
        <v>25</v>
      </c>
      <c r="E60" s="1">
        <v>2010</v>
      </c>
      <c r="F60" s="1">
        <v>1</v>
      </c>
      <c r="G60" s="6">
        <v>625200</v>
      </c>
      <c r="H60" s="7">
        <v>1.5</v>
      </c>
      <c r="I60" s="8">
        <v>0</v>
      </c>
      <c r="J60" s="8">
        <f t="shared" si="1"/>
        <v>1.5</v>
      </c>
    </row>
    <row r="61" spans="1:10" x14ac:dyDescent="0.15">
      <c r="A61" s="1" t="s">
        <v>28</v>
      </c>
      <c r="B61" s="1" t="s">
        <v>2</v>
      </c>
      <c r="C61" s="1" t="s">
        <v>25</v>
      </c>
      <c r="D61" s="1" t="s">
        <v>24</v>
      </c>
      <c r="E61" s="1">
        <v>2010</v>
      </c>
      <c r="F61" s="1">
        <v>1</v>
      </c>
      <c r="G61" s="6">
        <v>67270</v>
      </c>
      <c r="H61" s="7">
        <v>3</v>
      </c>
      <c r="I61" s="8">
        <f t="shared" si="0"/>
        <v>0.10500000000000001</v>
      </c>
      <c r="J61" s="8">
        <f t="shared" si="1"/>
        <v>3.105</v>
      </c>
    </row>
    <row r="62" spans="1:10" x14ac:dyDescent="0.15">
      <c r="A62" s="1" t="s">
        <v>48</v>
      </c>
      <c r="B62" s="1" t="s">
        <v>7</v>
      </c>
      <c r="C62" s="1" t="s">
        <v>24</v>
      </c>
      <c r="D62" s="1" t="s">
        <v>25</v>
      </c>
      <c r="E62" s="1">
        <v>2010</v>
      </c>
      <c r="F62" s="1">
        <v>1</v>
      </c>
      <c r="G62" s="6">
        <v>83270</v>
      </c>
      <c r="H62" s="7">
        <v>0</v>
      </c>
      <c r="I62" s="8">
        <f t="shared" si="0"/>
        <v>0</v>
      </c>
      <c r="J62" s="8">
        <f t="shared" si="1"/>
        <v>0</v>
      </c>
    </row>
    <row r="63" spans="1:10" x14ac:dyDescent="0.15">
      <c r="A63" s="1" t="s">
        <v>27</v>
      </c>
      <c r="B63" s="1" t="s">
        <v>6</v>
      </c>
      <c r="C63" s="1" t="s">
        <v>25</v>
      </c>
      <c r="D63" s="1" t="s">
        <v>24</v>
      </c>
      <c r="E63" s="1">
        <v>2010</v>
      </c>
      <c r="F63" s="1">
        <v>1</v>
      </c>
      <c r="G63" s="6">
        <v>55000</v>
      </c>
      <c r="H63" s="7">
        <v>1.5</v>
      </c>
      <c r="I63" s="8">
        <f t="shared" si="0"/>
        <v>5.2500000000000005E-2</v>
      </c>
      <c r="J63" s="8">
        <f t="shared" si="1"/>
        <v>1.5525</v>
      </c>
    </row>
    <row r="64" spans="1:10" x14ac:dyDescent="0.15">
      <c r="A64" s="1" t="s">
        <v>26</v>
      </c>
      <c r="B64" s="1" t="s">
        <v>6</v>
      </c>
      <c r="C64" s="1" t="s">
        <v>25</v>
      </c>
      <c r="D64" s="1" t="s">
        <v>24</v>
      </c>
      <c r="E64" s="1">
        <v>2010</v>
      </c>
      <c r="F64" s="1">
        <v>1</v>
      </c>
      <c r="G64" s="6">
        <v>56495</v>
      </c>
      <c r="H64" s="7">
        <v>1.5</v>
      </c>
      <c r="I64" s="8">
        <f t="shared" si="0"/>
        <v>5.2500000000000005E-2</v>
      </c>
      <c r="J64" s="8">
        <f t="shared" si="1"/>
        <v>1.5525</v>
      </c>
    </row>
    <row r="65" spans="1:10" x14ac:dyDescent="0.15">
      <c r="A65" s="1" t="s">
        <v>75</v>
      </c>
      <c r="B65" s="1" t="s">
        <v>6</v>
      </c>
      <c r="C65" s="1" t="s">
        <v>25</v>
      </c>
      <c r="D65" s="1" t="s">
        <v>25</v>
      </c>
      <c r="E65" s="1">
        <v>2010</v>
      </c>
      <c r="F65" s="1">
        <v>1</v>
      </c>
      <c r="G65" s="6">
        <v>70600</v>
      </c>
      <c r="H65" s="7">
        <v>1.5</v>
      </c>
      <c r="I65" s="8">
        <v>0</v>
      </c>
      <c r="J65" s="8">
        <f t="shared" si="1"/>
        <v>1.5</v>
      </c>
    </row>
    <row r="66" spans="1:10" x14ac:dyDescent="0.15">
      <c r="A66" s="1" t="s">
        <v>11</v>
      </c>
      <c r="B66" s="1" t="s">
        <v>7</v>
      </c>
      <c r="C66" s="1" t="s">
        <v>24</v>
      </c>
      <c r="D66" s="1" t="s">
        <v>25</v>
      </c>
      <c r="E66" s="1">
        <v>2010</v>
      </c>
      <c r="F66" s="1">
        <v>1</v>
      </c>
      <c r="G66" s="6">
        <v>84050</v>
      </c>
      <c r="H66" s="7">
        <v>0</v>
      </c>
      <c r="I66" s="8">
        <f t="shared" si="0"/>
        <v>0</v>
      </c>
      <c r="J66" s="8">
        <f t="shared" si="1"/>
        <v>0</v>
      </c>
    </row>
    <row r="67" spans="1:10" x14ac:dyDescent="0.15">
      <c r="A67" s="1" t="s">
        <v>71</v>
      </c>
      <c r="B67" s="1" t="s">
        <v>7</v>
      </c>
      <c r="C67" s="1" t="s">
        <v>24</v>
      </c>
      <c r="D67" s="1" t="s">
        <v>25</v>
      </c>
      <c r="E67" s="1">
        <v>2010</v>
      </c>
      <c r="F67" s="1">
        <v>1</v>
      </c>
      <c r="G67" s="6">
        <v>118800</v>
      </c>
      <c r="H67" s="7">
        <v>0</v>
      </c>
      <c r="I67" s="8">
        <f t="shared" ref="I67:I73" si="2">$H67*0.035</f>
        <v>0</v>
      </c>
      <c r="J67" s="8">
        <f t="shared" ref="J67:J73" si="3">$H67+$I67</f>
        <v>0</v>
      </c>
    </row>
    <row r="68" spans="1:10" x14ac:dyDescent="0.15">
      <c r="A68" s="1" t="s">
        <v>33</v>
      </c>
      <c r="B68" s="1" t="s">
        <v>2</v>
      </c>
      <c r="C68" s="1" t="s">
        <v>25</v>
      </c>
      <c r="D68" s="1" t="s">
        <v>24</v>
      </c>
      <c r="E68" s="1">
        <v>2010</v>
      </c>
      <c r="F68" s="1">
        <v>1</v>
      </c>
      <c r="G68" s="6">
        <v>88600</v>
      </c>
      <c r="H68" s="7">
        <v>3</v>
      </c>
      <c r="I68" s="8">
        <f t="shared" si="2"/>
        <v>0.10500000000000001</v>
      </c>
      <c r="J68" s="8">
        <f t="shared" si="3"/>
        <v>3.105</v>
      </c>
    </row>
    <row r="69" spans="1:10" x14ac:dyDescent="0.15">
      <c r="A69" s="1" t="s">
        <v>50</v>
      </c>
      <c r="B69" s="1" t="s">
        <v>2</v>
      </c>
      <c r="C69" s="1" t="s">
        <v>25</v>
      </c>
      <c r="D69" s="1" t="s">
        <v>24</v>
      </c>
      <c r="E69" s="1">
        <v>2010</v>
      </c>
      <c r="F69" s="1">
        <v>1</v>
      </c>
      <c r="G69" s="6">
        <v>204380</v>
      </c>
      <c r="H69" s="7">
        <v>3</v>
      </c>
      <c r="I69" s="8">
        <f t="shared" si="2"/>
        <v>0.10500000000000001</v>
      </c>
      <c r="J69" s="8">
        <f t="shared" si="3"/>
        <v>3.105</v>
      </c>
    </row>
    <row r="70" spans="1:10" x14ac:dyDescent="0.15">
      <c r="A70" s="1" t="s">
        <v>34</v>
      </c>
      <c r="B70" s="1" t="s">
        <v>6</v>
      </c>
      <c r="C70" s="1" t="s">
        <v>25</v>
      </c>
      <c r="D70" s="1" t="s">
        <v>25</v>
      </c>
      <c r="E70" s="1">
        <v>2010</v>
      </c>
      <c r="F70" s="1">
        <v>1</v>
      </c>
      <c r="G70" s="6">
        <v>122800</v>
      </c>
      <c r="H70" s="7">
        <v>1.5</v>
      </c>
      <c r="I70" s="8">
        <v>0</v>
      </c>
      <c r="J70" s="8">
        <f t="shared" si="3"/>
        <v>1.5</v>
      </c>
    </row>
    <row r="71" spans="1:10" x14ac:dyDescent="0.15">
      <c r="A71" s="1" t="s">
        <v>56</v>
      </c>
      <c r="B71" s="1" t="s">
        <v>2</v>
      </c>
      <c r="C71" s="1" t="s">
        <v>25</v>
      </c>
      <c r="D71" s="1" t="s">
        <v>24</v>
      </c>
      <c r="E71" s="1">
        <v>2010</v>
      </c>
      <c r="F71" s="1">
        <v>1</v>
      </c>
      <c r="G71" s="6">
        <v>44320</v>
      </c>
      <c r="H71" s="7">
        <v>3</v>
      </c>
      <c r="I71" s="8">
        <f t="shared" si="2"/>
        <v>0.10500000000000001</v>
      </c>
      <c r="J71" s="8">
        <f t="shared" si="3"/>
        <v>3.105</v>
      </c>
    </row>
    <row r="72" spans="1:10" x14ac:dyDescent="0.15">
      <c r="A72" s="1" t="s">
        <v>18</v>
      </c>
      <c r="B72" s="1" t="s">
        <v>6</v>
      </c>
      <c r="C72" s="1" t="s">
        <v>25</v>
      </c>
      <c r="D72" s="1" t="s">
        <v>25</v>
      </c>
      <c r="E72" s="1">
        <v>2010</v>
      </c>
      <c r="F72" s="1">
        <v>1</v>
      </c>
      <c r="G72" s="6">
        <v>34100</v>
      </c>
      <c r="H72" s="7">
        <v>1.5</v>
      </c>
      <c r="I72" s="8">
        <v>0</v>
      </c>
      <c r="J72" s="8">
        <f t="shared" si="3"/>
        <v>1.5</v>
      </c>
    </row>
    <row r="73" spans="1:10" x14ac:dyDescent="0.15">
      <c r="A73" s="1" t="s">
        <v>19</v>
      </c>
      <c r="B73" s="1" t="s">
        <v>2</v>
      </c>
      <c r="C73" s="1" t="s">
        <v>25</v>
      </c>
      <c r="D73" s="1" t="s">
        <v>24</v>
      </c>
      <c r="E73" s="1">
        <v>2010</v>
      </c>
      <c r="F73" s="1">
        <v>1</v>
      </c>
      <c r="G73" s="6">
        <v>2072000</v>
      </c>
      <c r="H73" s="7">
        <v>3</v>
      </c>
      <c r="I73" s="8">
        <f t="shared" si="2"/>
        <v>0.10500000000000001</v>
      </c>
      <c r="J73" s="8">
        <f t="shared" si="3"/>
        <v>3.105</v>
      </c>
    </row>
    <row r="74" spans="1:10" ht="16" x14ac:dyDescent="0.2">
      <c r="A74" s="9" t="s">
        <v>90</v>
      </c>
      <c r="B74" s="10"/>
      <c r="C74" s="10"/>
      <c r="D74" s="10"/>
      <c r="E74" s="10"/>
      <c r="F74" s="10"/>
      <c r="G74" s="11">
        <f>AVERAGE(G2:G73)</f>
        <v>437266.61111111112</v>
      </c>
      <c r="H74" s="10"/>
      <c r="I74" s="10"/>
      <c r="J74" s="10"/>
    </row>
    <row r="77" spans="1:10" x14ac:dyDescent="0.15">
      <c r="A77">
        <f>COUNTIF(B2:B73, COM)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Reference_Data</vt:lpstr>
      <vt:lpstr>Quarterly Data</vt:lpstr>
      <vt:lpstr>Usage HIghlights</vt:lpstr>
      <vt:lpstr>Billing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</dc:creator>
  <cp:lastModifiedBy>Microsoft Office User</cp:lastModifiedBy>
  <cp:lastPrinted>2006-05-08T13:44:19Z</cp:lastPrinted>
  <dcterms:created xsi:type="dcterms:W3CDTF">2006-03-12T18:44:11Z</dcterms:created>
  <dcterms:modified xsi:type="dcterms:W3CDTF">2016-11-13T05:08:11Z</dcterms:modified>
</cp:coreProperties>
</file>