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chel\Documents\"/>
    </mc:Choice>
  </mc:AlternateContent>
  <bookViews>
    <workbookView xWindow="0" yWindow="0" windowWidth="0" windowHeight="49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F27" i="1"/>
  <c r="H25" i="1"/>
  <c r="F25" i="1"/>
  <c r="H22" i="1"/>
  <c r="D22" i="1"/>
  <c r="F22" i="1"/>
  <c r="H20" i="1"/>
  <c r="F20" i="1"/>
  <c r="C14" i="1"/>
  <c r="C12" i="1"/>
  <c r="B5" i="1"/>
  <c r="C10" i="1"/>
  <c r="C5" i="1"/>
  <c r="B4" i="1"/>
</calcChain>
</file>

<file path=xl/sharedStrings.xml><?xml version="1.0" encoding="utf-8"?>
<sst xmlns="http://schemas.openxmlformats.org/spreadsheetml/2006/main" count="34" uniqueCount="24">
  <si>
    <t xml:space="preserve">A) </t>
  </si>
  <si>
    <t>Income before taxes</t>
  </si>
  <si>
    <t>Permanent Differences</t>
  </si>
  <si>
    <t>Meals &amp; Entertainment</t>
  </si>
  <si>
    <t>Capital Gain</t>
  </si>
  <si>
    <t>Temporary Differences</t>
  </si>
  <si>
    <t>CCA&gt;Dep'n</t>
  </si>
  <si>
    <t>Sold: Truck</t>
  </si>
  <si>
    <t>Closing Cost: Accural</t>
  </si>
  <si>
    <t>Legal: Accural</t>
  </si>
  <si>
    <t>Taxable Income</t>
  </si>
  <si>
    <t>Tax Rate</t>
  </si>
  <si>
    <t xml:space="preserve">Income Tax Payable </t>
  </si>
  <si>
    <t>C)</t>
  </si>
  <si>
    <t>CCA/Dep'n</t>
  </si>
  <si>
    <t>Accounting Basis</t>
  </si>
  <si>
    <t>Tax Basis</t>
  </si>
  <si>
    <t>Temporary Difference</t>
  </si>
  <si>
    <t>Future Tax Liability - END</t>
  </si>
  <si>
    <t>Future tax liability - BEG</t>
  </si>
  <si>
    <t>Effect on income tax expense</t>
  </si>
  <si>
    <t>-</t>
  </si>
  <si>
    <t>Future Tax Asset - END</t>
  </si>
  <si>
    <t>Future tax Asset - BEG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</si>
</sst>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9" fontId="0" fillId="0" borderId="0" xfId="0" applyNumberFormat="1"/>
    <xf numFmtId="0" fontId="0" fillId="0" borderId="0" xfId="0" applyAlignment="1">
      <alignment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H28" sqref="H28"/>
    </sheetView>
  </sheetViews>
  <sheetFormatPr defaultRowHeight="14.5" x14ac:dyDescent="0.35"/>
  <cols>
    <col min="1" max="1" width="20.26953125" bestFit="1" customWidth="1"/>
    <col min="2" max="2" width="11.453125" customWidth="1"/>
    <col min="4" max="4" width="11.36328125" customWidth="1"/>
    <col min="5" max="5" width="7.90625" bestFit="1" customWidth="1"/>
    <col min="6" max="6" width="9.6328125" bestFit="1" customWidth="1"/>
    <col min="7" max="7" width="9.26953125" bestFit="1" customWidth="1"/>
    <col min="8" max="8" width="9.90625" bestFit="1" customWidth="1"/>
  </cols>
  <sheetData>
    <row r="1" spans="1:3" x14ac:dyDescent="0.35">
      <c r="A1" t="s">
        <v>0</v>
      </c>
    </row>
    <row r="2" spans="1:3" x14ac:dyDescent="0.35">
      <c r="A2" t="s">
        <v>1</v>
      </c>
      <c r="C2" s="1">
        <v>1000000</v>
      </c>
    </row>
    <row r="3" spans="1:3" x14ac:dyDescent="0.35">
      <c r="A3" t="s">
        <v>2</v>
      </c>
    </row>
    <row r="4" spans="1:3" x14ac:dyDescent="0.35">
      <c r="A4" s="2" t="s">
        <v>3</v>
      </c>
      <c r="B4">
        <f>50000/2</f>
        <v>25000</v>
      </c>
    </row>
    <row r="5" spans="1:3" x14ac:dyDescent="0.35">
      <c r="A5" s="2" t="s">
        <v>4</v>
      </c>
      <c r="B5">
        <f>-10000/2</f>
        <v>-5000</v>
      </c>
      <c r="C5">
        <f>SUM(B4:B5)</f>
        <v>20000</v>
      </c>
    </row>
    <row r="6" spans="1:3" x14ac:dyDescent="0.35">
      <c r="A6" t="s">
        <v>5</v>
      </c>
    </row>
    <row r="7" spans="1:3" x14ac:dyDescent="0.35">
      <c r="A7" s="2" t="s">
        <v>6</v>
      </c>
      <c r="B7">
        <v>-60000</v>
      </c>
    </row>
    <row r="8" spans="1:3" x14ac:dyDescent="0.35">
      <c r="A8" s="2" t="s">
        <v>7</v>
      </c>
      <c r="B8">
        <v>-50000</v>
      </c>
    </row>
    <row r="9" spans="1:3" x14ac:dyDescent="0.35">
      <c r="A9" s="2" t="s">
        <v>8</v>
      </c>
      <c r="B9">
        <v>70000</v>
      </c>
    </row>
    <row r="10" spans="1:3" x14ac:dyDescent="0.35">
      <c r="A10" s="2" t="s">
        <v>9</v>
      </c>
      <c r="B10">
        <v>100000</v>
      </c>
      <c r="C10">
        <f>SUM(B7:B10)</f>
        <v>60000</v>
      </c>
    </row>
    <row r="12" spans="1:3" x14ac:dyDescent="0.35">
      <c r="A12" s="3" t="s">
        <v>10</v>
      </c>
      <c r="B12" s="3"/>
      <c r="C12" s="1">
        <f>SUM(C2:C11)</f>
        <v>1080000</v>
      </c>
    </row>
    <row r="13" spans="1:3" x14ac:dyDescent="0.35">
      <c r="A13" s="3" t="s">
        <v>11</v>
      </c>
      <c r="B13" s="3"/>
      <c r="C13" s="4">
        <v>0.32</v>
      </c>
    </row>
    <row r="14" spans="1:3" x14ac:dyDescent="0.35">
      <c r="A14" s="3" t="s">
        <v>12</v>
      </c>
      <c r="B14" s="3"/>
      <c r="C14">
        <f>C12*C13</f>
        <v>345600</v>
      </c>
    </row>
    <row r="18" spans="1:9" x14ac:dyDescent="0.35">
      <c r="A18" t="s">
        <v>13</v>
      </c>
    </row>
    <row r="19" spans="1:9" ht="47" customHeight="1" x14ac:dyDescent="0.35">
      <c r="A19" t="s">
        <v>14</v>
      </c>
      <c r="B19" s="5" t="s">
        <v>15</v>
      </c>
      <c r="C19" s="5" t="s">
        <v>16</v>
      </c>
      <c r="D19" s="5" t="s">
        <v>17</v>
      </c>
      <c r="E19" s="5" t="s">
        <v>11</v>
      </c>
      <c r="F19" s="5" t="s">
        <v>18</v>
      </c>
      <c r="G19" s="5" t="s">
        <v>19</v>
      </c>
      <c r="H19" s="5" t="s">
        <v>20</v>
      </c>
      <c r="I19" s="5"/>
    </row>
    <row r="20" spans="1:9" x14ac:dyDescent="0.35">
      <c r="A20">
        <v>2015</v>
      </c>
      <c r="B20" s="6" t="s">
        <v>21</v>
      </c>
      <c r="C20" s="6" t="s">
        <v>21</v>
      </c>
      <c r="D20">
        <v>60000</v>
      </c>
      <c r="E20" s="4">
        <v>0.32</v>
      </c>
      <c r="F20">
        <f>D20*E20</f>
        <v>19200</v>
      </c>
      <c r="G20">
        <v>0</v>
      </c>
      <c r="H20">
        <f>F20-G20</f>
        <v>19200</v>
      </c>
    </row>
    <row r="21" spans="1:9" x14ac:dyDescent="0.35">
      <c r="A21" t="s">
        <v>7</v>
      </c>
    </row>
    <row r="22" spans="1:9" x14ac:dyDescent="0.35">
      <c r="A22">
        <v>2015</v>
      </c>
      <c r="B22">
        <v>150000</v>
      </c>
      <c r="C22">
        <v>100000</v>
      </c>
      <c r="D22">
        <f>B22-C22</f>
        <v>50000</v>
      </c>
      <c r="E22" s="4">
        <v>0.32</v>
      </c>
      <c r="F22">
        <f>D22*E22</f>
        <v>16000</v>
      </c>
      <c r="G22">
        <v>0</v>
      </c>
      <c r="H22">
        <f>F22-G22</f>
        <v>16000</v>
      </c>
    </row>
    <row r="24" spans="1:9" ht="43.5" x14ac:dyDescent="0.35">
      <c r="A24" t="s">
        <v>8</v>
      </c>
      <c r="B24" s="5" t="s">
        <v>15</v>
      </c>
      <c r="C24" s="5" t="s">
        <v>16</v>
      </c>
      <c r="D24" s="5" t="s">
        <v>17</v>
      </c>
      <c r="E24" s="5" t="s">
        <v>11</v>
      </c>
      <c r="F24" s="5" t="s">
        <v>22</v>
      </c>
      <c r="G24" s="5" t="s">
        <v>23</v>
      </c>
      <c r="H24" s="5" t="s">
        <v>20</v>
      </c>
    </row>
    <row r="25" spans="1:9" x14ac:dyDescent="0.35">
      <c r="A25">
        <v>2015</v>
      </c>
      <c r="D25">
        <v>70000</v>
      </c>
      <c r="E25" s="4">
        <v>0.32</v>
      </c>
      <c r="F25">
        <f>D25*E25</f>
        <v>22400</v>
      </c>
      <c r="G25">
        <v>0</v>
      </c>
      <c r="H25">
        <f>F25-G25</f>
        <v>22400</v>
      </c>
    </row>
    <row r="26" spans="1:9" x14ac:dyDescent="0.35">
      <c r="A26" t="s">
        <v>9</v>
      </c>
    </row>
    <row r="27" spans="1:9" x14ac:dyDescent="0.35">
      <c r="A27">
        <v>2015</v>
      </c>
      <c r="D27">
        <v>100000</v>
      </c>
      <c r="E27" s="4">
        <v>0.32</v>
      </c>
      <c r="F27">
        <f>D27*E27</f>
        <v>32000</v>
      </c>
      <c r="G27">
        <v>0</v>
      </c>
      <c r="H27">
        <f>F27-G27</f>
        <v>32000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(ARM)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Edwards</dc:creator>
  <cp:lastModifiedBy>Rachel Edwards</cp:lastModifiedBy>
  <dcterms:created xsi:type="dcterms:W3CDTF">2015-11-11T22:54:49Z</dcterms:created>
  <dcterms:modified xsi:type="dcterms:W3CDTF">2015-11-11T23:11:51Z</dcterms:modified>
</cp:coreProperties>
</file>