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5600" windowHeight="74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5" i="1" l="1"/>
  <c r="D15" i="1"/>
  <c r="C19" i="1" s="1"/>
  <c r="C15" i="1"/>
  <c r="C20" i="1" s="1"/>
  <c r="C21" i="1" l="1"/>
  <c r="C26" i="1" l="1"/>
  <c r="C27" i="1" s="1"/>
  <c r="B34" i="1"/>
  <c r="C35" i="1" s="1"/>
  <c r="C36" i="1" s="1"/>
  <c r="C38" i="1" l="1"/>
  <c r="C60" i="1"/>
  <c r="C61" i="1" s="1"/>
</calcChain>
</file>

<file path=xl/sharedStrings.xml><?xml version="1.0" encoding="utf-8"?>
<sst xmlns="http://schemas.openxmlformats.org/spreadsheetml/2006/main" count="48" uniqueCount="43">
  <si>
    <t>Requirement 1</t>
  </si>
  <si>
    <t>Direct-labour</t>
  </si>
  <si>
    <t>Hours</t>
  </si>
  <si>
    <t>/</t>
  </si>
  <si>
    <t>Requirement 2</t>
  </si>
  <si>
    <t>Requirement 3</t>
  </si>
  <si>
    <t xml:space="preserve">Cost </t>
  </si>
  <si>
    <t>Driver</t>
  </si>
  <si>
    <t>Object</t>
  </si>
  <si>
    <t>Costs</t>
  </si>
  <si>
    <t>Highest  observation of cost driver</t>
  </si>
  <si>
    <t>Lowest observation of cost driver</t>
  </si>
  <si>
    <t>Difference</t>
  </si>
  <si>
    <t>Variable cost</t>
  </si>
  <si>
    <t>Difference in cost object</t>
  </si>
  <si>
    <t xml:space="preserve">Difference in cost driver </t>
  </si>
  <si>
    <t>Fixed cost</t>
  </si>
  <si>
    <t>High Observation</t>
  </si>
  <si>
    <t>Total cost</t>
  </si>
  <si>
    <t>Overhead</t>
  </si>
  <si>
    <t>Case 6-20</t>
  </si>
  <si>
    <t>Overhead expenses</t>
  </si>
  <si>
    <t>per direct labour hour</t>
  </si>
  <si>
    <t>Unit selling price</t>
  </si>
  <si>
    <t>Variable costs:</t>
  </si>
  <si>
    <t xml:space="preserve">  Food &amp; Beverage</t>
  </si>
  <si>
    <t xml:space="preserve">  Labour</t>
  </si>
  <si>
    <t xml:space="preserve">  Overhead</t>
  </si>
  <si>
    <t>Unit contribution</t>
  </si>
  <si>
    <t>Volume</t>
  </si>
  <si>
    <t>Total contribution</t>
  </si>
  <si>
    <t xml:space="preserve">$38,500 per month). Thus Dandra will be no worse off if she accepts the job as long as the selling price </t>
  </si>
  <si>
    <t>is at least equal to the variable costs of catering the reception.  Consequently a selling price at</t>
  </si>
  <si>
    <t xml:space="preserve">be sufficient to recover the fixed overhead costs and to provide a contribution toward profit as well.  </t>
  </si>
  <si>
    <t>be contribution.</t>
  </si>
  <si>
    <t>Unit variable cost</t>
  </si>
  <si>
    <t>If Dandra charges $40.00:</t>
  </si>
  <si>
    <t>In the long-run, Dandra must set the selling price high enough that the contribution margin will</t>
  </si>
  <si>
    <t>However, if Dandra feels the event in question would be beneficial to the long-term prospects of the company,</t>
  </si>
  <si>
    <t>she may well choose to under-cut her competition and try to win the job. As long as she prices above $20.20, there will</t>
  </si>
  <si>
    <t xml:space="preserve">Whether Dandra accepts the job or not, the fixed overhead costs will not change (i.e. they will remain at </t>
  </si>
  <si>
    <t>$29.73 per guest is as low as she should bid.</t>
  </si>
  <si>
    <t>Thus it is likely beneficial to bid lower than $45.00 and win the job.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</si>
</sst>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2" applyNumberFormat="1" applyFont="1"/>
    <xf numFmtId="164" fontId="0" fillId="0" borderId="0" xfId="0" applyNumberFormat="1"/>
    <xf numFmtId="0" fontId="0" fillId="0" borderId="0" xfId="0" quotePrefix="1" applyAlignment="1">
      <alignment horizontal="right"/>
    </xf>
    <xf numFmtId="165" fontId="3" fillId="0" borderId="0" xfId="1" applyNumberFormat="1" applyFont="1"/>
    <xf numFmtId="44" fontId="4" fillId="0" borderId="0" xfId="2" applyFont="1"/>
    <xf numFmtId="165" fontId="0" fillId="0" borderId="0" xfId="1" applyNumberFormat="1" applyFont="1"/>
    <xf numFmtId="0" fontId="5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165" fontId="3" fillId="0" borderId="0" xfId="0" applyNumberFormat="1" applyFont="1"/>
    <xf numFmtId="164" fontId="4" fillId="0" borderId="0" xfId="2" applyNumberFormat="1" applyFont="1"/>
    <xf numFmtId="44" fontId="0" fillId="0" borderId="0" xfId="2" applyFont="1"/>
    <xf numFmtId="43" fontId="0" fillId="0" borderId="0" xfId="1" applyFont="1"/>
    <xf numFmtId="43" fontId="3" fillId="0" borderId="0" xfId="1" applyFont="1"/>
    <xf numFmtId="165" fontId="6" fillId="0" borderId="0" xfId="1" applyNumberFormat="1" applyFont="1"/>
    <xf numFmtId="43" fontId="1" fillId="0" borderId="0" xfId="1" applyFont="1"/>
    <xf numFmtId="43" fontId="3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D69" sqref="D69"/>
    </sheetView>
  </sheetViews>
  <sheetFormatPr defaultRowHeight="15" x14ac:dyDescent="0.25"/>
  <cols>
    <col min="1" max="1" width="31.85546875" bestFit="1" customWidth="1"/>
    <col min="3" max="3" width="12.7109375" bestFit="1" customWidth="1"/>
    <col min="4" max="4" width="11.5703125" bestFit="1" customWidth="1"/>
  </cols>
  <sheetData>
    <row r="1" spans="1:4" x14ac:dyDescent="0.25">
      <c r="A1" s="1" t="s">
        <v>20</v>
      </c>
    </row>
    <row r="5" spans="1:4" x14ac:dyDescent="0.25">
      <c r="A5" s="1" t="s">
        <v>0</v>
      </c>
    </row>
    <row r="7" spans="1:4" x14ac:dyDescent="0.25">
      <c r="A7" s="1" t="s">
        <v>21</v>
      </c>
      <c r="C7" s="9" t="s">
        <v>6</v>
      </c>
      <c r="D7" s="9" t="s">
        <v>6</v>
      </c>
    </row>
    <row r="8" spans="1:4" x14ac:dyDescent="0.25">
      <c r="C8" t="s">
        <v>7</v>
      </c>
      <c r="D8" s="9" t="s">
        <v>8</v>
      </c>
    </row>
    <row r="10" spans="1:4" x14ac:dyDescent="0.25">
      <c r="B10" s="1"/>
      <c r="C10" s="2" t="s">
        <v>1</v>
      </c>
      <c r="D10" s="2" t="s">
        <v>19</v>
      </c>
    </row>
    <row r="11" spans="1:4" x14ac:dyDescent="0.25">
      <c r="B11" s="1"/>
      <c r="C11" s="2" t="s">
        <v>2</v>
      </c>
      <c r="D11" s="2" t="s">
        <v>9</v>
      </c>
    </row>
    <row r="12" spans="1:4" x14ac:dyDescent="0.25">
      <c r="C12" s="10"/>
      <c r="D12" s="10"/>
    </row>
    <row r="13" spans="1:4" x14ac:dyDescent="0.25">
      <c r="A13" t="s">
        <v>10</v>
      </c>
      <c r="C13" s="8">
        <v>4500</v>
      </c>
      <c r="D13" s="3">
        <v>67750</v>
      </c>
    </row>
    <row r="14" spans="1:4" ht="17.25" x14ac:dyDescent="0.4">
      <c r="A14" t="s">
        <v>11</v>
      </c>
      <c r="C14" s="6">
        <v>1500</v>
      </c>
      <c r="D14" s="6">
        <v>48400</v>
      </c>
    </row>
    <row r="15" spans="1:4" x14ac:dyDescent="0.25">
      <c r="A15" t="s">
        <v>12</v>
      </c>
      <c r="C15" s="11">
        <f>+C13-C14</f>
        <v>3000</v>
      </c>
      <c r="D15" s="11">
        <f>+D13-D14</f>
        <v>19350</v>
      </c>
    </row>
    <row r="18" spans="1:4" x14ac:dyDescent="0.25">
      <c r="A18" s="1" t="s">
        <v>13</v>
      </c>
    </row>
    <row r="19" spans="1:4" x14ac:dyDescent="0.25">
      <c r="A19" t="s">
        <v>14</v>
      </c>
      <c r="C19" s="3">
        <f>+D15</f>
        <v>19350</v>
      </c>
    </row>
    <row r="20" spans="1:4" ht="17.25" x14ac:dyDescent="0.4">
      <c r="A20" t="s">
        <v>15</v>
      </c>
      <c r="B20" s="5" t="s">
        <v>3</v>
      </c>
      <c r="C20" s="12">
        <f>+C15</f>
        <v>3000</v>
      </c>
    </row>
    <row r="21" spans="1:4" ht="17.25" x14ac:dyDescent="0.4">
      <c r="C21" s="7">
        <f>+C19/C20</f>
        <v>6.45</v>
      </c>
      <c r="D21" t="s">
        <v>22</v>
      </c>
    </row>
    <row r="23" spans="1:4" x14ac:dyDescent="0.25">
      <c r="A23" s="1" t="s">
        <v>16</v>
      </c>
    </row>
    <row r="24" spans="1:4" x14ac:dyDescent="0.25">
      <c r="A24" t="s">
        <v>17</v>
      </c>
    </row>
    <row r="25" spans="1:4" x14ac:dyDescent="0.25">
      <c r="A25" t="s">
        <v>18</v>
      </c>
      <c r="C25" s="4">
        <f>+D13</f>
        <v>67750</v>
      </c>
    </row>
    <row r="26" spans="1:4" ht="17.25" x14ac:dyDescent="0.4">
      <c r="A26" t="s">
        <v>13</v>
      </c>
      <c r="C26" s="12">
        <f>+C21*C13</f>
        <v>29025</v>
      </c>
    </row>
    <row r="27" spans="1:4" ht="17.25" x14ac:dyDescent="0.4">
      <c r="A27" t="s">
        <v>16</v>
      </c>
      <c r="C27" s="13">
        <f>+C25-C26</f>
        <v>38725</v>
      </c>
    </row>
    <row r="30" spans="1:4" x14ac:dyDescent="0.25">
      <c r="A30" t="s">
        <v>23</v>
      </c>
      <c r="C30" s="14">
        <v>50</v>
      </c>
    </row>
    <row r="31" spans="1:4" x14ac:dyDescent="0.25">
      <c r="A31" t="s">
        <v>24</v>
      </c>
    </row>
    <row r="32" spans="1:4" x14ac:dyDescent="0.25">
      <c r="A32" t="s">
        <v>25</v>
      </c>
      <c r="B32" s="14">
        <v>19</v>
      </c>
    </row>
    <row r="33" spans="1:6" x14ac:dyDescent="0.25">
      <c r="A33" t="s">
        <v>26</v>
      </c>
      <c r="B33" s="15">
        <v>7.5</v>
      </c>
      <c r="C33" s="8"/>
      <c r="D33" s="8"/>
      <c r="E33" s="8"/>
      <c r="F33" s="8"/>
    </row>
    <row r="34" spans="1:6" ht="17.25" x14ac:dyDescent="0.4">
      <c r="A34" t="s">
        <v>27</v>
      </c>
      <c r="B34" s="16">
        <f>+C21*0.5</f>
        <v>3.2250000000000001</v>
      </c>
      <c r="C34" s="8"/>
      <c r="D34" s="8"/>
      <c r="E34" s="8"/>
      <c r="F34" s="8"/>
    </row>
    <row r="35" spans="1:6" ht="17.25" x14ac:dyDescent="0.4">
      <c r="B35" s="8"/>
      <c r="C35" s="16">
        <f>SUM(B32:B34)</f>
        <v>29.725000000000001</v>
      </c>
      <c r="D35" s="8"/>
      <c r="E35" s="8"/>
      <c r="F35" s="8"/>
    </row>
    <row r="36" spans="1:6" x14ac:dyDescent="0.25">
      <c r="A36" t="s">
        <v>28</v>
      </c>
      <c r="B36" s="8"/>
      <c r="C36" s="18">
        <f>+C30-C35</f>
        <v>20.274999999999999</v>
      </c>
      <c r="D36" s="8"/>
      <c r="E36" s="8"/>
      <c r="F36" s="8"/>
    </row>
    <row r="37" spans="1:6" x14ac:dyDescent="0.25">
      <c r="A37" t="s">
        <v>29</v>
      </c>
      <c r="C37" s="17">
        <v>200</v>
      </c>
    </row>
    <row r="38" spans="1:6" ht="17.25" x14ac:dyDescent="0.4">
      <c r="A38" t="s">
        <v>30</v>
      </c>
      <c r="C38" s="7">
        <f>+C36*C37</f>
        <v>4054.9999999999995</v>
      </c>
    </row>
    <row r="41" spans="1:6" x14ac:dyDescent="0.25">
      <c r="A41" s="1" t="s">
        <v>4</v>
      </c>
    </row>
    <row r="43" spans="1:6" x14ac:dyDescent="0.25">
      <c r="A43" t="s">
        <v>40</v>
      </c>
    </row>
    <row r="44" spans="1:6" x14ac:dyDescent="0.25">
      <c r="A44" t="s">
        <v>31</v>
      </c>
    </row>
    <row r="45" spans="1:6" x14ac:dyDescent="0.25">
      <c r="A45" t="s">
        <v>32</v>
      </c>
    </row>
    <row r="46" spans="1:6" x14ac:dyDescent="0.25">
      <c r="A46" t="s">
        <v>41</v>
      </c>
    </row>
    <row r="49" spans="1:3" x14ac:dyDescent="0.25">
      <c r="A49" s="1" t="s">
        <v>5</v>
      </c>
    </row>
    <row r="51" spans="1:3" x14ac:dyDescent="0.25">
      <c r="A51" t="s">
        <v>37</v>
      </c>
    </row>
    <row r="52" spans="1:3" x14ac:dyDescent="0.25">
      <c r="A52" t="s">
        <v>33</v>
      </c>
    </row>
    <row r="53" spans="1:3" x14ac:dyDescent="0.25">
      <c r="A53" t="s">
        <v>38</v>
      </c>
    </row>
    <row r="54" spans="1:3" x14ac:dyDescent="0.25">
      <c r="A54" t="s">
        <v>39</v>
      </c>
    </row>
    <row r="55" spans="1:3" x14ac:dyDescent="0.25">
      <c r="A55" t="s">
        <v>34</v>
      </c>
    </row>
    <row r="57" spans="1:3" x14ac:dyDescent="0.25">
      <c r="A57" t="s">
        <v>36</v>
      </c>
    </row>
    <row r="59" spans="1:3" x14ac:dyDescent="0.25">
      <c r="A59" t="s">
        <v>23</v>
      </c>
      <c r="C59" s="14">
        <v>40</v>
      </c>
    </row>
    <row r="60" spans="1:3" ht="17.25" x14ac:dyDescent="0.4">
      <c r="A60" t="s">
        <v>35</v>
      </c>
      <c r="C60" s="19">
        <f>+C36</f>
        <v>20.274999999999999</v>
      </c>
    </row>
    <row r="61" spans="1:3" ht="17.25" x14ac:dyDescent="0.4">
      <c r="A61" t="s">
        <v>28</v>
      </c>
      <c r="C61" s="7">
        <f>+C59-C60</f>
        <v>19.725000000000001</v>
      </c>
    </row>
    <row r="64" spans="1:3" x14ac:dyDescent="0.25">
      <c r="A64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2012-10-13T23:53:33Z</dcterms:created>
  <dcterms:modified xsi:type="dcterms:W3CDTF">2012-10-16T18:45:16Z</dcterms:modified>
</cp:coreProperties>
</file>