
<file path=[Content_Types].xml><?xml version="1.0" encoding="utf-8"?>
<Types xmlns="http://schemas.openxmlformats.org/package/2006/content-types">
  <Default Extension="xml" ContentType="application/xml"/>
  <Default Extension="jpeg" ContentType="image/jpeg"/>
  <Default Extension="wdp" ContentType="image/vnd.ms-photo"/>
  <Default Extension="png" ContentType="image/png"/>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chartsheets/sheet2.xml" ContentType="application/vnd.openxmlformats-officedocument.spreadsheetml.chart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tables/table2.xml" ContentType="application/vnd.openxmlformats-officedocument.spreadsheetml.table+xml"/>
  <Override PartName="/xl/comments1.xml" ContentType="application/vnd.openxmlformats-officedocument.spreadsheetml.comments+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5.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5823"/>
  <workbookPr showInkAnnotation="0" autoCompressPictures="0"/>
  <bookViews>
    <workbookView xWindow="0" yWindow="0" windowWidth="25600" windowHeight="13940" tabRatio="500"/>
  </bookViews>
  <sheets>
    <sheet name="Research Budget Planner" sheetId="1" r:id="rId1"/>
    <sheet name="Budget Distribution" sheetId="2" r:id="rId2"/>
    <sheet name="Timeline" sheetId="4" r:id="rId3"/>
    <sheet name="Timeline Chart" sheetId="6" r:id="rId4"/>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G27" i="1" l="1"/>
  <c r="K31" i="4"/>
  <c r="K35" i="4"/>
  <c r="J31" i="4"/>
  <c r="J35" i="4"/>
  <c r="I31" i="4"/>
  <c r="I35" i="4"/>
  <c r="H31" i="4"/>
  <c r="H35" i="4"/>
  <c r="G31" i="4"/>
  <c r="G35" i="4"/>
  <c r="F31" i="4"/>
  <c r="F35" i="4"/>
  <c r="E31" i="4"/>
  <c r="E35" i="4"/>
  <c r="D30" i="4"/>
  <c r="D35" i="4"/>
  <c r="C30" i="4"/>
  <c r="C31" i="4"/>
  <c r="F30" i="1"/>
  <c r="C32" i="4"/>
  <c r="C35" i="4"/>
  <c r="F29" i="1"/>
  <c r="F27" i="1"/>
  <c r="F28" i="1"/>
  <c r="F31" i="1"/>
  <c r="F32" i="1"/>
  <c r="F33" i="1"/>
  <c r="G28" i="1"/>
  <c r="G29" i="1"/>
  <c r="G30" i="1"/>
  <c r="G31" i="1"/>
  <c r="G32" i="1"/>
</calcChain>
</file>

<file path=xl/comments1.xml><?xml version="1.0" encoding="utf-8"?>
<comments xmlns="http://schemas.openxmlformats.org/spreadsheetml/2006/main">
  <authors>
    <author>Laurie Fargeaudoux</author>
  </authors>
  <commentList>
    <comment ref="C27" authorId="0">
      <text>
        <r>
          <rPr>
            <b/>
            <sz val="9"/>
            <color indexed="81"/>
            <rFont val="Calisto MT"/>
            <family val="2"/>
          </rPr>
          <t>Laurie Fargeaudoux:</t>
        </r>
        <r>
          <rPr>
            <sz val="9"/>
            <color indexed="81"/>
            <rFont val="Calisto MT"/>
            <family val="2"/>
          </rPr>
          <t xml:space="preserve">
See chart on next worksheet tab.</t>
        </r>
      </text>
    </comment>
  </commentList>
</comments>
</file>

<file path=xl/sharedStrings.xml><?xml version="1.0" encoding="utf-8"?>
<sst xmlns="http://schemas.openxmlformats.org/spreadsheetml/2006/main" count="39" uniqueCount="31">
  <si>
    <t>Actual Cost</t>
  </si>
  <si>
    <t>Total</t>
  </si>
  <si>
    <t>Notes</t>
  </si>
  <si>
    <t>Budget Item</t>
  </si>
  <si>
    <t>Budget</t>
  </si>
  <si>
    <t>Participation Incentives for students</t>
  </si>
  <si>
    <t xml:space="preserve">Researcher Salary </t>
  </si>
  <si>
    <t>Research Assistant Salary</t>
  </si>
  <si>
    <t>Computer Software</t>
  </si>
  <si>
    <t>SPSS Advance</t>
  </si>
  <si>
    <t>Office Supplies</t>
  </si>
  <si>
    <t>Office Space</t>
  </si>
  <si>
    <t>for 400 students</t>
  </si>
  <si>
    <t>Price per unit</t>
  </si>
  <si>
    <t>per hour</t>
  </si>
  <si>
    <t xml:space="preserve">misc. </t>
  </si>
  <si>
    <t>Percentage of cost</t>
  </si>
  <si>
    <t>100%</t>
  </si>
  <si>
    <t>October</t>
  </si>
  <si>
    <t>November</t>
  </si>
  <si>
    <t>December</t>
  </si>
  <si>
    <t xml:space="preserve">January </t>
  </si>
  <si>
    <t>February</t>
  </si>
  <si>
    <t>March</t>
  </si>
  <si>
    <t>April</t>
  </si>
  <si>
    <t>May</t>
  </si>
  <si>
    <t>Budget Items</t>
  </si>
  <si>
    <t>Time (Academic Year 2014/15)</t>
  </si>
  <si>
    <t>June</t>
  </si>
  <si>
    <t>Trend</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</si>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</sst>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00_);_(&quot;$&quot;* \(#,##0.00\);_(&quot;$&quot;* &quot;-&quot;??_);_(@_)"/>
    <numFmt numFmtId="165" formatCode="&quot;$&quot;#,##0.00"/>
    <numFmt numFmtId="166" formatCode="_([$$-409]* #,##0.00_);_([$$-409]* \(#,##0.00\);_([$$-409]* &quot;-&quot;??_);_(@_)"/>
  </numFmts>
  <fonts count="27" x14ac:knownFonts="1">
    <font>
      <sz val="12"/>
      <color theme="1"/>
      <name val="Calisto MT"/>
      <family val="2"/>
      <scheme val="minor"/>
    </font>
    <font>
      <sz val="12"/>
      <color theme="1"/>
      <name val="Calisto MT"/>
      <family val="2"/>
      <scheme val="minor"/>
    </font>
    <font>
      <sz val="12"/>
      <color theme="1"/>
      <name val="Calisto MT"/>
      <family val="2"/>
      <scheme val="minor"/>
    </font>
    <font>
      <b/>
      <sz val="11"/>
      <color theme="3"/>
      <name val="Calisto MT"/>
      <family val="2"/>
      <scheme val="minor"/>
    </font>
    <font>
      <u/>
      <sz val="12"/>
      <color theme="10"/>
      <name val="Calisto MT"/>
      <family val="2"/>
      <scheme val="minor"/>
    </font>
    <font>
      <u/>
      <sz val="12"/>
      <color theme="11"/>
      <name val="Calisto MT"/>
      <family val="2"/>
      <scheme val="minor"/>
    </font>
    <font>
      <sz val="8"/>
      <name val="Calisto MT"/>
      <family val="2"/>
      <scheme val="minor"/>
    </font>
    <font>
      <sz val="12"/>
      <color theme="1"/>
      <name val="Avenir Book"/>
    </font>
    <font>
      <b/>
      <sz val="18"/>
      <color theme="7" tint="-0.499984740745262"/>
      <name val="Avenir Book"/>
    </font>
    <font>
      <sz val="16"/>
      <color theme="1"/>
      <name val="Avenir Book"/>
    </font>
    <font>
      <b/>
      <sz val="16"/>
      <color theme="7" tint="-0.499984740745262"/>
      <name val="Avenir Book"/>
    </font>
    <font>
      <b/>
      <sz val="14"/>
      <color theme="7" tint="0.79998168889431442"/>
      <name val="Avenir Book"/>
    </font>
    <font>
      <sz val="12"/>
      <color theme="1" tint="4.9989318521683403E-2"/>
      <name val="Avenir Book"/>
    </font>
    <font>
      <b/>
      <sz val="18"/>
      <color theme="9" tint="-0.499984740745262"/>
      <name val="Avenir Book"/>
    </font>
    <font>
      <sz val="12"/>
      <color rgb="FF000000"/>
      <name val="Avenir Book"/>
    </font>
    <font>
      <i/>
      <sz val="12"/>
      <color theme="1"/>
      <name val="Avenir Book"/>
    </font>
    <font>
      <b/>
      <sz val="16"/>
      <color rgb="FF7B354E"/>
      <name val="Avenir Book"/>
    </font>
    <font>
      <b/>
      <sz val="12"/>
      <color theme="7" tint="0.79998168889431442"/>
      <name val="Avenir Book"/>
    </font>
    <font>
      <sz val="9"/>
      <color indexed="81"/>
      <name val="Calisto MT"/>
      <family val="2"/>
    </font>
    <font>
      <b/>
      <sz val="9"/>
      <color indexed="81"/>
      <name val="Calisto MT"/>
      <family val="2"/>
    </font>
    <font>
      <sz val="14"/>
      <color theme="9" tint="-0.499984740745262"/>
      <name val="Avenir Book"/>
    </font>
    <font>
      <b/>
      <sz val="14"/>
      <color rgb="FF344E6D"/>
      <name val="Avenir Book"/>
    </font>
    <font>
      <sz val="14"/>
      <color theme="1"/>
      <name val="Avenir Book"/>
    </font>
    <font>
      <sz val="14"/>
      <color rgb="FF000000"/>
      <name val="Avenir Book"/>
    </font>
    <font>
      <b/>
      <sz val="14"/>
      <color theme="1" tint="4.9989318521683403E-2"/>
      <name val="Avenir Book"/>
    </font>
    <font>
      <b/>
      <sz val="16"/>
      <color theme="9" tint="0.79998168889431442"/>
      <name val="Avenir Book"/>
    </font>
    <font>
      <b/>
      <sz val="16"/>
      <color theme="7" tint="0.79998168889431442"/>
      <name val="Avenir Book"/>
    </font>
  </fonts>
  <fills count="13">
    <fill>
      <patternFill patternType="none"/>
    </fill>
    <fill>
      <patternFill patternType="gray125"/>
    </fill>
    <fill>
      <patternFill patternType="solid">
        <fgColor theme="9" tint="-0.249977111117893"/>
        <bgColor indexed="64"/>
      </patternFill>
    </fill>
    <fill>
      <patternFill patternType="solid">
        <fgColor theme="9" tint="0.39997558519241921"/>
        <bgColor theme="9" tint="0.39997558519241921"/>
      </patternFill>
    </fill>
    <fill>
      <patternFill patternType="solid">
        <fgColor theme="9" tint="0.79998168889431442"/>
        <bgColor theme="9" tint="0.79998168889431442"/>
      </patternFill>
    </fill>
    <fill>
      <patternFill patternType="solid">
        <fgColor theme="9" tint="0.59999389629810485"/>
        <bgColor theme="9" tint="0.59999389629810485"/>
      </patternFill>
    </fill>
    <fill>
      <patternFill patternType="solid">
        <fgColor theme="7" tint="0.59999389629810485"/>
        <bgColor theme="7" tint="0.59999389629810485"/>
      </patternFill>
    </fill>
    <fill>
      <patternFill patternType="solid">
        <fgColor rgb="FFB3C5DB"/>
        <bgColor rgb="FFB3C5DB"/>
      </patternFill>
    </fill>
    <fill>
      <patternFill patternType="solid">
        <fgColor rgb="FFCBD8E7"/>
        <bgColor rgb="FFCBD8E7"/>
      </patternFill>
    </fill>
    <fill>
      <patternFill patternType="solid">
        <fgColor rgb="FFE6EBF2"/>
        <bgColor rgb="FFE6EBF2"/>
      </patternFill>
    </fill>
    <fill>
      <patternFill patternType="solid">
        <fgColor theme="7" tint="0.79998168889431442"/>
        <bgColor theme="7" tint="0.79998168889431442"/>
      </patternFill>
    </fill>
    <fill>
      <patternFill patternType="solid">
        <fgColor rgb="FFF5E9ED"/>
        <bgColor rgb="FFF5E9ED"/>
      </patternFill>
    </fill>
    <fill>
      <patternFill patternType="solid">
        <fgColor theme="7" tint="-0.249977111117893"/>
        <bgColor indexed="64"/>
      </patternFill>
    </fill>
  </fills>
  <borders count="15">
    <border>
      <left/>
      <right/>
      <top/>
      <bottom/>
      <diagonal/>
    </border>
    <border>
      <left style="thin">
        <color theme="0"/>
      </left>
      <right/>
      <top style="thin">
        <color theme="0"/>
      </top>
      <bottom/>
      <diagonal/>
    </border>
    <border>
      <left/>
      <right/>
      <top style="thin">
        <color theme="0"/>
      </top>
      <bottom/>
      <diagonal/>
    </border>
    <border>
      <left/>
      <right/>
      <top/>
      <bottom style="thin">
        <color auto="1"/>
      </bottom>
      <diagonal/>
    </border>
    <border>
      <left style="thin">
        <color theme="0"/>
      </left>
      <right/>
      <top/>
      <bottom style="thin">
        <color auto="1"/>
      </bottom>
      <diagonal/>
    </border>
    <border>
      <left style="thin">
        <color theme="9"/>
      </left>
      <right/>
      <top style="thin">
        <color theme="9"/>
      </top>
      <bottom style="thin">
        <color theme="9"/>
      </bottom>
      <diagonal/>
    </border>
    <border>
      <left/>
      <right style="thin">
        <color theme="9"/>
      </right>
      <top style="thin">
        <color theme="9"/>
      </top>
      <bottom style="thin">
        <color theme="9"/>
      </bottom>
      <diagonal/>
    </border>
    <border>
      <left/>
      <right style="thin">
        <color theme="0"/>
      </right>
      <top style="thick">
        <color theme="0"/>
      </top>
      <bottom/>
      <diagonal/>
    </border>
    <border>
      <left style="thin">
        <color theme="0"/>
      </left>
      <right style="thin">
        <color theme="0"/>
      </right>
      <top style="thick">
        <color theme="0"/>
      </top>
      <bottom/>
      <diagonal/>
    </border>
    <border>
      <left style="thin">
        <color rgb="FFFFFFFF"/>
      </left>
      <right style="thin">
        <color rgb="FFFFFFFF"/>
      </right>
      <top/>
      <bottom style="thin">
        <color auto="1"/>
      </bottom>
      <diagonal/>
    </border>
    <border>
      <left style="thin">
        <color rgb="FFFFFFFF"/>
      </left>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medium">
        <color theme="7" tint="0.79998168889431442"/>
      </left>
      <right/>
      <top style="medium">
        <color theme="7" tint="0.79998168889431442"/>
      </top>
      <bottom style="medium">
        <color theme="7" tint="0.79998168889431442"/>
      </bottom>
      <diagonal/>
    </border>
    <border>
      <left/>
      <right/>
      <top style="medium">
        <color theme="7" tint="0.79998168889431442"/>
      </top>
      <bottom style="medium">
        <color theme="7" tint="0.79998168889431442"/>
      </bottom>
      <diagonal/>
    </border>
    <border>
      <left/>
      <right style="medium">
        <color theme="7" tint="0.79998168889431442"/>
      </right>
      <top style="medium">
        <color theme="7" tint="0.79998168889431442"/>
      </top>
      <bottom style="medium">
        <color theme="7" tint="0.79998168889431442"/>
      </bottom>
      <diagonal/>
    </border>
  </borders>
  <cellStyleXfs count="54">
    <xf numFmtId="0" fontId="0" fillId="0" borderId="0"/>
    <xf numFmtId="164"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52">
    <xf numFmtId="0" fontId="0" fillId="0" borderId="0" xfId="0"/>
    <xf numFmtId="0" fontId="7" fillId="0" borderId="0" xfId="0" applyFont="1"/>
    <xf numFmtId="0" fontId="9" fillId="0" borderId="0" xfId="0" applyFont="1"/>
    <xf numFmtId="0" fontId="10" fillId="0" borderId="0" xfId="2" applyFont="1" applyAlignment="1">
      <alignment horizontal="right" wrapText="1"/>
    </xf>
    <xf numFmtId="0" fontId="7" fillId="0" borderId="0" xfId="0" applyFont="1" applyAlignment="1">
      <alignment vertical="center"/>
    </xf>
    <xf numFmtId="0" fontId="7" fillId="0" borderId="0" xfId="0" applyFont="1" applyFill="1" applyAlignment="1">
      <alignment vertical="center"/>
    </xf>
    <xf numFmtId="0" fontId="7" fillId="0" borderId="0" xfId="0" applyFont="1" applyFill="1"/>
    <xf numFmtId="0" fontId="12" fillId="0" borderId="0" xfId="0" applyFont="1"/>
    <xf numFmtId="0" fontId="7" fillId="0" borderId="0" xfId="0" applyFont="1" applyBorder="1" applyAlignment="1">
      <alignment vertical="center"/>
    </xf>
    <xf numFmtId="0" fontId="8" fillId="0" borderId="0" xfId="0" applyFont="1" applyBorder="1" applyAlignment="1">
      <alignment wrapText="1"/>
    </xf>
    <xf numFmtId="0" fontId="9" fillId="0" borderId="0" xfId="0" applyFont="1" applyFill="1" applyBorder="1"/>
    <xf numFmtId="0" fontId="9" fillId="0" borderId="0" xfId="0" applyFont="1" applyBorder="1"/>
    <xf numFmtId="0" fontId="7" fillId="0" borderId="0" xfId="0" applyFont="1" applyAlignment="1">
      <alignment wrapText="1"/>
    </xf>
    <xf numFmtId="3" fontId="10" fillId="0" borderId="0" xfId="2" applyNumberFormat="1" applyFont="1" applyAlignment="1">
      <alignment horizontal="right" wrapText="1"/>
    </xf>
    <xf numFmtId="3" fontId="16" fillId="0" borderId="0" xfId="0" applyNumberFormat="1" applyFont="1" applyAlignment="1">
      <alignment horizontal="right" wrapText="1"/>
    </xf>
    <xf numFmtId="0" fontId="7" fillId="6" borderId="2" xfId="0" applyFont="1" applyFill="1" applyBorder="1"/>
    <xf numFmtId="0" fontId="7" fillId="6" borderId="0" xfId="0" applyFont="1" applyFill="1" applyBorder="1"/>
    <xf numFmtId="0" fontId="7" fillId="10" borderId="0" xfId="0" applyFont="1" applyFill="1" applyBorder="1"/>
    <xf numFmtId="166" fontId="7" fillId="0" borderId="0" xfId="0" applyNumberFormat="1" applyFont="1"/>
    <xf numFmtId="166" fontId="14" fillId="11" borderId="11" xfId="0" applyNumberFormat="1" applyFont="1" applyFill="1" applyBorder="1"/>
    <xf numFmtId="166" fontId="7" fillId="0" borderId="0" xfId="0" applyNumberFormat="1" applyFont="1" applyFill="1"/>
    <xf numFmtId="166" fontId="7" fillId="0" borderId="0" xfId="0" applyNumberFormat="1" applyFont="1" applyBorder="1"/>
    <xf numFmtId="166" fontId="7" fillId="0" borderId="0" xfId="0" applyNumberFormat="1" applyFont="1" applyFill="1" applyBorder="1"/>
    <xf numFmtId="166" fontId="7" fillId="11" borderId="0" xfId="0" applyNumberFormat="1" applyFont="1" applyFill="1" applyBorder="1"/>
    <xf numFmtId="0" fontId="0" fillId="0" borderId="0" xfId="0" applyFont="1"/>
    <xf numFmtId="0" fontId="20" fillId="3" borderId="3" xfId="0" applyFont="1" applyFill="1" applyBorder="1"/>
    <xf numFmtId="0" fontId="20" fillId="3" borderId="4" xfId="0" applyFont="1" applyFill="1" applyBorder="1"/>
    <xf numFmtId="0" fontId="21" fillId="7" borderId="9" xfId="0" applyFont="1" applyFill="1" applyBorder="1"/>
    <xf numFmtId="0" fontId="22" fillId="5" borderId="2" xfId="0" applyFont="1" applyFill="1" applyBorder="1"/>
    <xf numFmtId="165" fontId="22" fillId="5" borderId="1" xfId="1" applyNumberFormat="1" applyFont="1" applyFill="1" applyBorder="1"/>
    <xf numFmtId="0" fontId="23" fillId="8" borderId="10" xfId="0" applyFont="1" applyFill="1" applyBorder="1"/>
    <xf numFmtId="9" fontId="22" fillId="5" borderId="0" xfId="29" applyFont="1" applyFill="1" applyBorder="1"/>
    <xf numFmtId="0" fontId="22" fillId="4" borderId="0" xfId="0" applyFont="1" applyFill="1" applyBorder="1"/>
    <xf numFmtId="165" fontId="22" fillId="4" borderId="0" xfId="1" applyNumberFormat="1" applyFont="1" applyFill="1" applyBorder="1"/>
    <xf numFmtId="0" fontId="23" fillId="9" borderId="10" xfId="0" applyFont="1" applyFill="1" applyBorder="1"/>
    <xf numFmtId="9" fontId="22" fillId="4" borderId="0" xfId="29" applyFont="1" applyFill="1" applyBorder="1"/>
    <xf numFmtId="0" fontId="22" fillId="5" borderId="0" xfId="0" applyFont="1" applyFill="1" applyBorder="1"/>
    <xf numFmtId="165" fontId="22" fillId="5" borderId="0" xfId="1" applyNumberFormat="1" applyFont="1" applyFill="1" applyBorder="1"/>
    <xf numFmtId="0" fontId="24" fillId="3" borderId="7" xfId="0" applyFont="1" applyFill="1" applyBorder="1"/>
    <xf numFmtId="165" fontId="24" fillId="3" borderId="8" xfId="0" applyNumberFormat="1" applyFont="1" applyFill="1" applyBorder="1"/>
    <xf numFmtId="9" fontId="24" fillId="3" borderId="8" xfId="29" applyFont="1" applyFill="1" applyBorder="1" applyAlignment="1">
      <alignment horizontal="right"/>
    </xf>
    <xf numFmtId="0" fontId="25" fillId="2" borderId="5" xfId="0" applyFont="1" applyFill="1" applyBorder="1" applyAlignment="1">
      <alignment horizontal="center" vertical="center"/>
    </xf>
    <xf numFmtId="0" fontId="26" fillId="2" borderId="6" xfId="0" applyFont="1" applyFill="1" applyBorder="1" applyAlignment="1">
      <alignment horizontal="center" vertical="center"/>
    </xf>
    <xf numFmtId="0" fontId="13" fillId="0" borderId="0" xfId="0" applyFont="1" applyBorder="1" applyAlignment="1">
      <alignment horizontal="center" wrapText="1"/>
    </xf>
    <xf numFmtId="0" fontId="13" fillId="0" borderId="0" xfId="0" applyFont="1" applyAlignment="1">
      <alignment horizontal="center"/>
    </xf>
    <xf numFmtId="0" fontId="7" fillId="0" borderId="0" xfId="0" applyFont="1" applyAlignment="1">
      <alignment horizontal="center"/>
    </xf>
    <xf numFmtId="0" fontId="15" fillId="0" borderId="0" xfId="0" applyFont="1" applyAlignment="1">
      <alignment horizontal="center" wrapText="1"/>
    </xf>
    <xf numFmtId="0" fontId="7" fillId="0" borderId="0" xfId="0" applyFont="1" applyAlignment="1">
      <alignment horizontal="center" wrapText="1"/>
    </xf>
    <xf numFmtId="3" fontId="10" fillId="0" borderId="0" xfId="2" applyNumberFormat="1" applyFont="1" applyAlignment="1">
      <alignment horizontal="right" wrapText="1"/>
    </xf>
    <xf numFmtId="0" fontId="11" fillId="12" borderId="12" xfId="0" applyFont="1" applyFill="1" applyBorder="1" applyAlignment="1">
      <alignment horizontal="center"/>
    </xf>
    <xf numFmtId="0" fontId="17" fillId="12" borderId="13" xfId="0" applyFont="1" applyFill="1" applyBorder="1" applyAlignment="1">
      <alignment horizontal="center"/>
    </xf>
    <xf numFmtId="0" fontId="17" fillId="12" borderId="14" xfId="0" applyFont="1" applyFill="1" applyBorder="1" applyAlignment="1">
      <alignment horizontal="center"/>
    </xf>
  </cellXfs>
  <cellStyles count="54">
    <cellStyle name="Currency" xfId="1" builtinId="4"/>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Heading 4" xfId="2" builtinId="19"/>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Normal" xfId="0" builtinId="0"/>
    <cellStyle name="Percent" xfId="29" builtinId="5"/>
  </cellStyles>
  <dxfs count="38">
    <dxf>
      <font>
        <b val="0"/>
        <i val="0"/>
        <strike val="0"/>
        <condense val="0"/>
        <extend val="0"/>
        <outline val="0"/>
        <shadow val="0"/>
        <u val="none"/>
        <vertAlign val="baseline"/>
        <sz val="12"/>
        <color theme="1"/>
        <name val="Avenir Book"/>
        <scheme val="none"/>
      </font>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numFmt numFmtId="166" formatCode="_([$$-409]* #,##0.00_);_([$$-409]* \(#,##0.00\);_([$$-409]* &quot;-&quot;??_);_(@_)"/>
    </dxf>
    <dxf>
      <font>
        <b val="0"/>
        <i val="0"/>
        <strike val="0"/>
        <condense val="0"/>
        <extend val="0"/>
        <outline val="0"/>
        <shadow val="0"/>
        <u val="none"/>
        <vertAlign val="baseline"/>
        <sz val="12"/>
        <color theme="1"/>
        <name val="Avenir Book"/>
        <scheme val="none"/>
      </font>
    </dxf>
    <dxf>
      <font>
        <b val="0"/>
        <i val="0"/>
        <strike val="0"/>
        <condense val="0"/>
        <extend val="0"/>
        <outline val="0"/>
        <shadow val="0"/>
        <u val="none"/>
        <vertAlign val="baseline"/>
        <sz val="12"/>
        <color theme="1"/>
        <name val="Avenir Book"/>
        <scheme val="none"/>
      </font>
      <fill>
        <patternFill patternType="solid">
          <fgColor theme="9" tint="0.79998168889431442"/>
          <bgColor theme="9" tint="0.79998168889431442"/>
        </patternFill>
      </fill>
    </dxf>
    <dxf>
      <font>
        <b val="0"/>
        <i val="0"/>
        <strike val="0"/>
        <condense val="0"/>
        <extend val="0"/>
        <outline val="0"/>
        <shadow val="0"/>
        <u val="none"/>
        <vertAlign val="baseline"/>
        <sz val="12"/>
        <color theme="1"/>
        <name val="Avenir Book"/>
        <scheme val="none"/>
      </font>
    </dxf>
    <dxf>
      <font>
        <b val="0"/>
        <i val="0"/>
        <strike val="0"/>
        <condense val="0"/>
        <extend val="0"/>
        <outline val="0"/>
        <shadow val="0"/>
        <u val="none"/>
        <vertAlign val="baseline"/>
        <sz val="12"/>
        <color theme="1"/>
        <name val="Avenir Book"/>
        <scheme val="none"/>
      </font>
    </dxf>
    <dxf>
      <font>
        <b/>
        <i val="0"/>
        <strike val="0"/>
        <condense val="0"/>
        <extend val="0"/>
        <outline val="0"/>
        <shadow val="0"/>
        <u val="none"/>
        <vertAlign val="baseline"/>
        <sz val="14"/>
        <color theme="1" tint="4.9989318521683403E-2"/>
        <name val="Avenir Book"/>
        <scheme val="none"/>
      </font>
      <fill>
        <patternFill patternType="solid">
          <fgColor theme="9" tint="0.39997558519241921"/>
          <bgColor theme="9" tint="0.39997558519241921"/>
        </patternFill>
      </fill>
      <alignment horizontal="right" vertical="bottom" textRotation="0" wrapText="0" indent="0" justifyLastLine="0" shrinkToFit="0" readingOrder="0"/>
      <border diagonalUp="0" diagonalDown="0" outline="0">
        <left style="thin">
          <color theme="0"/>
        </left>
        <right style="thin">
          <color theme="0"/>
        </right>
        <top style="thick">
          <color theme="0"/>
        </top>
        <bottom/>
      </border>
    </dxf>
    <dxf>
      <font>
        <b val="0"/>
        <i val="0"/>
        <strike val="0"/>
        <condense val="0"/>
        <extend val="0"/>
        <outline val="0"/>
        <shadow val="0"/>
        <u val="none"/>
        <vertAlign val="baseline"/>
        <sz val="14"/>
        <color theme="1"/>
        <name val="Avenir Book"/>
        <scheme val="none"/>
      </font>
      <numFmt numFmtId="13" formatCode="0%"/>
      <fill>
        <patternFill patternType="solid">
          <fgColor theme="7" tint="0.79998168889431442"/>
          <bgColor theme="7" tint="0.79998168889431442"/>
        </patternFill>
      </fill>
    </dxf>
    <dxf>
      <font>
        <b/>
        <i val="0"/>
        <strike val="0"/>
        <condense val="0"/>
        <extend val="0"/>
        <outline val="0"/>
        <shadow val="0"/>
        <u val="none"/>
        <vertAlign val="baseline"/>
        <sz val="14"/>
        <color theme="1" tint="4.9989318521683403E-2"/>
        <name val="Avenir Book"/>
        <scheme val="none"/>
      </font>
      <numFmt numFmtId="165" formatCode="&quot;$&quot;#,##0.00"/>
      <fill>
        <patternFill patternType="solid">
          <fgColor theme="9" tint="0.39997558519241921"/>
          <bgColor theme="9" tint="0.39997558519241921"/>
        </patternFill>
      </fill>
      <border diagonalUp="0" diagonalDown="0" outline="0">
        <left style="thin">
          <color theme="0"/>
        </left>
        <right style="thin">
          <color theme="0"/>
        </right>
        <top style="thick">
          <color theme="0"/>
        </top>
        <bottom/>
      </border>
    </dxf>
    <dxf>
      <font>
        <strike val="0"/>
        <outline val="0"/>
        <shadow val="0"/>
        <u val="none"/>
        <vertAlign val="baseline"/>
        <sz val="14"/>
        <name val="Avenir Book"/>
        <scheme val="none"/>
      </font>
      <numFmt numFmtId="165" formatCode="&quot;$&quot;#,##0.00"/>
      <border diagonalUp="0" diagonalDown="0" outline="0">
        <left/>
        <right/>
        <top style="thin">
          <color auto="1"/>
        </top>
        <bottom style="thin">
          <color auto="1"/>
        </bottom>
      </border>
    </dxf>
    <dxf>
      <font>
        <b/>
        <i val="0"/>
        <strike val="0"/>
        <condense val="0"/>
        <extend val="0"/>
        <outline val="0"/>
        <shadow val="0"/>
        <u val="none"/>
        <vertAlign val="baseline"/>
        <sz val="14"/>
        <color theme="1" tint="4.9989318521683403E-2"/>
        <name val="Avenir Book"/>
        <scheme val="none"/>
      </font>
      <numFmt numFmtId="165" formatCode="&quot;$&quot;#,##0.00"/>
      <fill>
        <patternFill patternType="solid">
          <fgColor theme="9" tint="0.39997558519241921"/>
          <bgColor theme="9" tint="0.39997558519241921"/>
        </patternFill>
      </fill>
      <border diagonalUp="0" diagonalDown="0" outline="0">
        <left style="thin">
          <color theme="0"/>
        </left>
        <right style="thin">
          <color theme="0"/>
        </right>
        <top style="thick">
          <color theme="0"/>
        </top>
        <bottom/>
      </border>
    </dxf>
    <dxf>
      <font>
        <strike val="0"/>
        <outline val="0"/>
        <shadow val="0"/>
        <u val="none"/>
        <vertAlign val="baseline"/>
        <sz val="14"/>
        <name val="Avenir Book"/>
        <scheme val="none"/>
      </font>
    </dxf>
    <dxf>
      <font>
        <b/>
        <i val="0"/>
        <strike val="0"/>
        <condense val="0"/>
        <extend val="0"/>
        <outline val="0"/>
        <shadow val="0"/>
        <u val="none"/>
        <vertAlign val="baseline"/>
        <sz val="14"/>
        <color theme="1" tint="4.9989318521683403E-2"/>
        <name val="Avenir Book"/>
        <scheme val="none"/>
      </font>
      <numFmt numFmtId="165" formatCode="&quot;$&quot;#,##0.00"/>
      <fill>
        <patternFill patternType="solid">
          <fgColor theme="9" tint="0.39997558519241921"/>
          <bgColor theme="9" tint="0.39997558519241921"/>
        </patternFill>
      </fill>
      <border diagonalUp="0" diagonalDown="0" outline="0">
        <left style="thin">
          <color theme="0"/>
        </left>
        <right style="thin">
          <color theme="0"/>
        </right>
        <top style="thick">
          <color theme="0"/>
        </top>
        <bottom/>
      </border>
    </dxf>
    <dxf>
      <font>
        <strike val="0"/>
        <outline val="0"/>
        <shadow val="0"/>
        <u val="none"/>
        <vertAlign val="baseline"/>
        <sz val="14"/>
        <name val="Avenir Book"/>
        <scheme val="none"/>
      </font>
      <numFmt numFmtId="165" formatCode="&quot;$&quot;#,##0.00"/>
      <border diagonalUp="0" diagonalDown="0" outline="0">
        <left/>
        <right/>
        <top style="thin">
          <color auto="1"/>
        </top>
        <bottom style="thin">
          <color auto="1"/>
        </bottom>
      </border>
    </dxf>
    <dxf>
      <font>
        <b/>
        <i val="0"/>
        <strike val="0"/>
        <condense val="0"/>
        <extend val="0"/>
        <outline val="0"/>
        <shadow val="0"/>
        <u val="none"/>
        <vertAlign val="baseline"/>
        <sz val="14"/>
        <color theme="1" tint="4.9989318521683403E-2"/>
        <name val="Avenir Book"/>
        <scheme val="none"/>
      </font>
      <fill>
        <patternFill patternType="solid">
          <fgColor theme="9" tint="0.39997558519241921"/>
          <bgColor theme="9" tint="0.39997558519241921"/>
        </patternFill>
      </fill>
      <border diagonalUp="0" diagonalDown="0" outline="0">
        <left/>
        <right style="thin">
          <color theme="0"/>
        </right>
        <top style="thick">
          <color theme="0"/>
        </top>
        <bottom/>
      </border>
    </dxf>
    <dxf>
      <font>
        <strike val="0"/>
        <outline val="0"/>
        <shadow val="0"/>
        <u val="none"/>
        <vertAlign val="baseline"/>
        <sz val="14"/>
        <name val="Avenir Book"/>
        <scheme val="none"/>
      </font>
      <border diagonalUp="0" diagonalDown="0" outline="0">
        <left/>
        <right/>
        <top style="thin">
          <color auto="1"/>
        </top>
        <bottom style="thin">
          <color auto="1"/>
        </bottom>
      </border>
    </dxf>
    <dxf>
      <font>
        <strike val="0"/>
        <outline val="0"/>
        <shadow val="0"/>
        <u val="none"/>
        <vertAlign val="baseline"/>
        <sz val="14"/>
        <color theme="1" tint="4.9989318521683403E-2"/>
        <name val="Avenir Book"/>
        <scheme val="none"/>
      </font>
      <fill>
        <patternFill patternType="solid">
          <fgColor theme="9" tint="0.39997558519241921"/>
          <bgColor theme="9" tint="0.39997558519241921"/>
        </patternFill>
      </fill>
    </dxf>
    <dxf>
      <font>
        <b val="0"/>
        <i val="0"/>
        <strike val="0"/>
        <condense val="0"/>
        <extend val="0"/>
        <outline val="0"/>
        <shadow val="0"/>
        <u val="none"/>
        <vertAlign val="baseline"/>
        <sz val="14"/>
        <color theme="1"/>
        <name val="Avenir Book"/>
        <scheme val="none"/>
      </font>
      <fill>
        <patternFill patternType="solid">
          <fgColor theme="7" tint="0.79998168889431442"/>
          <bgColor theme="7" tint="0.79998168889431442"/>
        </patternFill>
      </fill>
    </dxf>
    <dxf>
      <border>
        <bottom style="thin">
          <color auto="1"/>
        </bottom>
      </border>
    </dxf>
    <dxf>
      <font>
        <b val="0"/>
        <i val="0"/>
        <strike val="0"/>
        <condense val="0"/>
        <extend val="0"/>
        <outline val="0"/>
        <shadow val="0"/>
        <u val="none"/>
        <vertAlign val="baseline"/>
        <sz val="14"/>
        <color theme="9" tint="-0.499984740745262"/>
        <name val="Avenir Book"/>
        <scheme val="none"/>
      </font>
      <fill>
        <patternFill patternType="solid">
          <fgColor theme="9" tint="0.39997558519241921"/>
          <bgColor theme="9" tint="0.39997558519241921"/>
        </patternFill>
      </fill>
      <border diagonalUp="0" diagonalDown="0" outline="0">
        <left/>
        <right/>
        <top/>
        <bottom/>
      </border>
    </dxf>
  </dxfs>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4" Type="http://schemas.openxmlformats.org/officeDocument/2006/relationships/chartsheet" Target="chartsheets/sheet2.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chartsheet" Target="chartsheets/sheet1.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34"/>
    </mc:Choice>
    <mc:Fallback>
      <c:style val="34"/>
    </mc:Fallback>
  </mc:AlternateContent>
  <c:chart>
    <c:autoTitleDeleted val="1"/>
    <c:plotArea>
      <c:layout>
        <c:manualLayout>
          <c:layoutTarget val="inner"/>
          <c:xMode val="edge"/>
          <c:yMode val="edge"/>
          <c:x val="0.160002234265801"/>
          <c:y val="0.163932688440035"/>
          <c:w val="0.514102811676581"/>
          <c:h val="0.756221756615245"/>
        </c:manualLayout>
      </c:layout>
      <c:pieChart>
        <c:varyColors val="1"/>
        <c:ser>
          <c:idx val="0"/>
          <c:order val="0"/>
          <c:tx>
            <c:strRef>
              <c:f>'Research Budget Planner'!$G$26</c:f>
              <c:strCache>
                <c:ptCount val="1"/>
                <c:pt idx="0">
                  <c:v>Percentage of cost</c:v>
                </c:pt>
              </c:strCache>
            </c:strRef>
          </c:tx>
          <c:spPr>
            <a:scene3d>
              <a:camera prst="orthographicFront"/>
              <a:lightRig rig="threePt" dir="t"/>
            </a:scene3d>
            <a:sp3d>
              <a:bevelT w="165100" prst="coolSlant"/>
            </a:sp3d>
          </c:spPr>
          <c:dLbls>
            <c:dLbl>
              <c:idx val="0"/>
              <c:layout>
                <c:manualLayout>
                  <c:x val="-0.0779542451283443"/>
                  <c:y val="0.162221168269466"/>
                </c:manualLayout>
              </c:layout>
              <c:showLegendKey val="0"/>
              <c:showVal val="0"/>
              <c:showCatName val="0"/>
              <c:showSerName val="0"/>
              <c:showPercent val="1"/>
              <c:showBubbleSize val="0"/>
            </c:dLbl>
            <c:dLbl>
              <c:idx val="1"/>
              <c:layout>
                <c:manualLayout>
                  <c:x val="-0.153312380677845"/>
                  <c:y val="-0.0847957213711029"/>
                </c:manualLayout>
              </c:layout>
              <c:showLegendKey val="0"/>
              <c:showVal val="0"/>
              <c:showCatName val="0"/>
              <c:showSerName val="0"/>
              <c:showPercent val="1"/>
              <c:showBubbleSize val="0"/>
            </c:dLbl>
            <c:dLbl>
              <c:idx val="2"/>
              <c:layout>
                <c:manualLayout>
                  <c:x val="0.137793503930489"/>
                  <c:y val="-0.132190661768931"/>
                </c:manualLayout>
              </c:layout>
              <c:showLegendKey val="0"/>
              <c:showVal val="0"/>
              <c:showCatName val="0"/>
              <c:showSerName val="0"/>
              <c:showPercent val="1"/>
              <c:showBubbleSize val="0"/>
            </c:dLbl>
            <c:dLbl>
              <c:idx val="3"/>
              <c:layout>
                <c:manualLayout>
                  <c:x val="0.074597657239371"/>
                  <c:y val="0.107673624184271"/>
                </c:manualLayout>
              </c:layout>
              <c:showLegendKey val="0"/>
              <c:showVal val="0"/>
              <c:showCatName val="0"/>
              <c:showSerName val="0"/>
              <c:showPercent val="1"/>
              <c:showBubbleSize val="0"/>
            </c:dLbl>
            <c:dLbl>
              <c:idx val="5"/>
              <c:layout>
                <c:manualLayout>
                  <c:x val="0.0250251763040952"/>
                  <c:y val="0.121758587832906"/>
                </c:manualLayout>
              </c:layout>
              <c:showLegendKey val="0"/>
              <c:showVal val="0"/>
              <c:showCatName val="0"/>
              <c:showSerName val="0"/>
              <c:showPercent val="1"/>
              <c:showBubbleSize val="0"/>
            </c:dLbl>
            <c:txPr>
              <a:bodyPr/>
              <a:lstStyle/>
              <a:p>
                <a:pPr>
                  <a:defRPr sz="1400">
                    <a:latin typeface="Avenir Heavy"/>
                  </a:defRPr>
                </a:pPr>
                <a:endParaRPr lang="en-US"/>
              </a:p>
            </c:txPr>
            <c:showLegendKey val="0"/>
            <c:showVal val="0"/>
            <c:showCatName val="0"/>
            <c:showSerName val="0"/>
            <c:showPercent val="1"/>
            <c:showBubbleSize val="0"/>
            <c:showLeaderLines val="1"/>
          </c:dLbls>
          <c:cat>
            <c:strRef>
              <c:f>'Research Budget Planner'!$C$27:$C$33</c:f>
              <c:strCache>
                <c:ptCount val="6"/>
                <c:pt idx="0">
                  <c:v>Participation Incentives for students</c:v>
                </c:pt>
                <c:pt idx="1">
                  <c:v>Researcher Salary </c:v>
                </c:pt>
                <c:pt idx="2">
                  <c:v>Research Assistant Salary</c:v>
                </c:pt>
                <c:pt idx="3">
                  <c:v>Computer Software</c:v>
                </c:pt>
                <c:pt idx="4">
                  <c:v>Office Supplies</c:v>
                </c:pt>
                <c:pt idx="5">
                  <c:v>Office Space</c:v>
                </c:pt>
              </c:strCache>
            </c:strRef>
          </c:cat>
          <c:val>
            <c:numRef>
              <c:f>'Research Budget Planner'!$G$27:$G$33</c:f>
              <c:numCache>
                <c:formatCode>0%</c:formatCode>
                <c:ptCount val="6"/>
                <c:pt idx="0">
                  <c:v>0.162932790224033</c:v>
                </c:pt>
                <c:pt idx="1">
                  <c:v>0.293279022403259</c:v>
                </c:pt>
                <c:pt idx="2">
                  <c:v>0.391038696537678</c:v>
                </c:pt>
                <c:pt idx="3">
                  <c:v>0.0733197556008147</c:v>
                </c:pt>
                <c:pt idx="4">
                  <c:v>0.0142566191446028</c:v>
                </c:pt>
                <c:pt idx="5">
                  <c:v>0.065173116089613</c:v>
                </c:pt>
              </c:numCache>
            </c:numRef>
          </c:val>
        </c:ser>
        <c:dLbls>
          <c:showLegendKey val="0"/>
          <c:showVal val="0"/>
          <c:showCatName val="0"/>
          <c:showSerName val="0"/>
          <c:showPercent val="1"/>
          <c:showBubbleSize val="0"/>
          <c:showLeaderLines val="1"/>
        </c:dLbls>
        <c:firstSliceAng val="0"/>
      </c:pieChart>
    </c:plotArea>
    <c:legend>
      <c:legendPos val="r"/>
      <c:layout>
        <c:manualLayout>
          <c:xMode val="edge"/>
          <c:yMode val="edge"/>
          <c:x val="0.736363865345138"/>
          <c:y val="0.201645652887997"/>
          <c:w val="0.251788462139456"/>
          <c:h val="0.391065377566187"/>
        </c:manualLayout>
      </c:layout>
      <c:overlay val="0"/>
      <c:txPr>
        <a:bodyPr/>
        <a:lstStyle/>
        <a:p>
          <a:pPr>
            <a:defRPr sz="1200">
              <a:latin typeface="Avenir Heavy"/>
            </a:defRPr>
          </a:pPr>
          <a:endParaRPr lang="en-US"/>
        </a:p>
      </c:txPr>
    </c:legend>
    <c:plotVisOnly val="1"/>
    <c:dispBlanksAs val="gap"/>
    <c:showDLblsOverMax val="0"/>
  </c:chart>
  <c:spPr>
    <a:gradFill flip="none" rotWithShape="1">
      <a:gsLst>
        <a:gs pos="100000">
          <a:schemeClr val="bg1"/>
        </a:gs>
        <a:gs pos="77000">
          <a:schemeClr val="accent6"/>
        </a:gs>
        <a:gs pos="20000">
          <a:schemeClr val="bg1"/>
        </a:gs>
      </a:gsLst>
      <a:path path="circle">
        <a:fillToRect l="50000" t="50000" r="50000" b="50000"/>
      </a:path>
      <a:tileRect/>
    </a:gradFill>
  </c:spPr>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4"/>
    </mc:Choice>
    <mc:Fallback>
      <c:style val="24"/>
    </mc:Fallback>
  </mc:AlternateContent>
  <c:chart>
    <c:title>
      <c:tx>
        <c:rich>
          <a:bodyPr/>
          <a:lstStyle/>
          <a:p>
            <a:pPr>
              <a:defRPr u="dbl">
                <a:solidFill>
                  <a:schemeClr val="accent6">
                    <a:lumMod val="50000"/>
                  </a:schemeClr>
                </a:solidFill>
                <a:latin typeface="Avenir Black"/>
              </a:defRPr>
            </a:pPr>
            <a:r>
              <a:rPr lang="en-US" u="dbl">
                <a:solidFill>
                  <a:schemeClr val="accent6">
                    <a:lumMod val="50000"/>
                  </a:schemeClr>
                </a:solidFill>
                <a:latin typeface="Avenir Black"/>
              </a:rPr>
              <a:t>Allocation of money over time</a:t>
            </a:r>
          </a:p>
        </c:rich>
      </c:tx>
      <c:layout/>
      <c:overlay val="0"/>
    </c:title>
    <c:autoTitleDeleted val="0"/>
    <c:view3D>
      <c:rotX val="15"/>
      <c:rotY val="20"/>
      <c:rAngAx val="1"/>
    </c:view3D>
    <c:floor>
      <c:thickness val="0"/>
    </c:floor>
    <c:sideWall>
      <c:thickness val="0"/>
    </c:sideWall>
    <c:backWall>
      <c:thickness val="0"/>
    </c:backWall>
    <c:plotArea>
      <c:layout/>
      <c:bar3DChart>
        <c:barDir val="col"/>
        <c:grouping val="stacked"/>
        <c:varyColors val="0"/>
        <c:ser>
          <c:idx val="0"/>
          <c:order val="0"/>
          <c:tx>
            <c:strRef>
              <c:f>Timeline!$B$29</c:f>
              <c:strCache>
                <c:ptCount val="1"/>
                <c:pt idx="0">
                  <c:v>Participation Incentives for students</c:v>
                </c:pt>
              </c:strCache>
            </c:strRef>
          </c:tx>
          <c:invertIfNegative val="0"/>
          <c:cat>
            <c:strRef>
              <c:f>Timeline!$C$28:$K$28</c:f>
              <c:strCache>
                <c:ptCount val="9"/>
                <c:pt idx="0">
                  <c:v>October</c:v>
                </c:pt>
                <c:pt idx="1">
                  <c:v>November</c:v>
                </c:pt>
                <c:pt idx="2">
                  <c:v>December</c:v>
                </c:pt>
                <c:pt idx="3">
                  <c:v>January </c:v>
                </c:pt>
                <c:pt idx="4">
                  <c:v>February</c:v>
                </c:pt>
                <c:pt idx="5">
                  <c:v>March</c:v>
                </c:pt>
                <c:pt idx="6">
                  <c:v>April</c:v>
                </c:pt>
                <c:pt idx="7">
                  <c:v>May</c:v>
                </c:pt>
                <c:pt idx="8">
                  <c:v>June</c:v>
                </c:pt>
              </c:strCache>
            </c:strRef>
          </c:cat>
          <c:val>
            <c:numRef>
              <c:f>Timeline!$C$29:$K$29</c:f>
              <c:numCache>
                <c:formatCode>_([$$-409]* #,##0.00_);_([$$-409]* \(#,##0.00\);_([$$-409]* "-"??_);_(@_)</c:formatCode>
                <c:ptCount val="9"/>
                <c:pt idx="0">
                  <c:v>4000.0</c:v>
                </c:pt>
                <c:pt idx="1">
                  <c:v>0.0</c:v>
                </c:pt>
                <c:pt idx="2">
                  <c:v>0.0</c:v>
                </c:pt>
                <c:pt idx="3">
                  <c:v>0.0</c:v>
                </c:pt>
                <c:pt idx="4">
                  <c:v>0.0</c:v>
                </c:pt>
                <c:pt idx="5">
                  <c:v>0.0</c:v>
                </c:pt>
                <c:pt idx="6">
                  <c:v>0.0</c:v>
                </c:pt>
                <c:pt idx="7">
                  <c:v>0.0</c:v>
                </c:pt>
                <c:pt idx="8">
                  <c:v>0.0</c:v>
                </c:pt>
              </c:numCache>
            </c:numRef>
          </c:val>
        </c:ser>
        <c:ser>
          <c:idx val="1"/>
          <c:order val="1"/>
          <c:tx>
            <c:strRef>
              <c:f>Timeline!$B$30</c:f>
              <c:strCache>
                <c:ptCount val="1"/>
                <c:pt idx="0">
                  <c:v>Researcher Salary </c:v>
                </c:pt>
              </c:strCache>
            </c:strRef>
          </c:tx>
          <c:invertIfNegative val="0"/>
          <c:cat>
            <c:strRef>
              <c:f>Timeline!$C$28:$K$28</c:f>
              <c:strCache>
                <c:ptCount val="9"/>
                <c:pt idx="0">
                  <c:v>October</c:v>
                </c:pt>
                <c:pt idx="1">
                  <c:v>November</c:v>
                </c:pt>
                <c:pt idx="2">
                  <c:v>December</c:v>
                </c:pt>
                <c:pt idx="3">
                  <c:v>January </c:v>
                </c:pt>
                <c:pt idx="4">
                  <c:v>February</c:v>
                </c:pt>
                <c:pt idx="5">
                  <c:v>March</c:v>
                </c:pt>
                <c:pt idx="6">
                  <c:v>April</c:v>
                </c:pt>
                <c:pt idx="7">
                  <c:v>May</c:v>
                </c:pt>
                <c:pt idx="8">
                  <c:v>June</c:v>
                </c:pt>
              </c:strCache>
            </c:strRef>
          </c:cat>
          <c:val>
            <c:numRef>
              <c:f>Timeline!$C$30:$K$30</c:f>
              <c:numCache>
                <c:formatCode>_([$$-409]* #,##0.00_);_([$$-409]* \(#,##0.00\);_([$$-409]* "-"??_);_(@_)</c:formatCode>
                <c:ptCount val="9"/>
                <c:pt idx="0">
                  <c:v>900.0</c:v>
                </c:pt>
                <c:pt idx="1">
                  <c:v>900.0</c:v>
                </c:pt>
                <c:pt idx="2">
                  <c:v>900.0</c:v>
                </c:pt>
                <c:pt idx="3">
                  <c:v>900.0</c:v>
                </c:pt>
                <c:pt idx="4">
                  <c:v>900.0</c:v>
                </c:pt>
                <c:pt idx="5">
                  <c:v>900.0</c:v>
                </c:pt>
                <c:pt idx="6">
                  <c:v>900.0</c:v>
                </c:pt>
                <c:pt idx="7">
                  <c:v>900.0</c:v>
                </c:pt>
                <c:pt idx="8">
                  <c:v>900.0</c:v>
                </c:pt>
              </c:numCache>
            </c:numRef>
          </c:val>
        </c:ser>
        <c:ser>
          <c:idx val="2"/>
          <c:order val="2"/>
          <c:tx>
            <c:strRef>
              <c:f>Timeline!$B$31</c:f>
              <c:strCache>
                <c:ptCount val="1"/>
                <c:pt idx="0">
                  <c:v>Research Assistant Salary</c:v>
                </c:pt>
              </c:strCache>
            </c:strRef>
          </c:tx>
          <c:invertIfNegative val="0"/>
          <c:cat>
            <c:strRef>
              <c:f>Timeline!$C$28:$K$28</c:f>
              <c:strCache>
                <c:ptCount val="9"/>
                <c:pt idx="0">
                  <c:v>October</c:v>
                </c:pt>
                <c:pt idx="1">
                  <c:v>November</c:v>
                </c:pt>
                <c:pt idx="2">
                  <c:v>December</c:v>
                </c:pt>
                <c:pt idx="3">
                  <c:v>January </c:v>
                </c:pt>
                <c:pt idx="4">
                  <c:v>February</c:v>
                </c:pt>
                <c:pt idx="5">
                  <c:v>March</c:v>
                </c:pt>
                <c:pt idx="6">
                  <c:v>April</c:v>
                </c:pt>
                <c:pt idx="7">
                  <c:v>May</c:v>
                </c:pt>
                <c:pt idx="8">
                  <c:v>June</c:v>
                </c:pt>
              </c:strCache>
            </c:strRef>
          </c:cat>
          <c:val>
            <c:numRef>
              <c:f>Timeline!$C$31:$K$31</c:f>
              <c:numCache>
                <c:formatCode>_([$$-409]* #,##0.00_);_([$$-409]* \(#,##0.00\);_([$$-409]* "-"??_);_(@_)</c:formatCode>
                <c:ptCount val="9"/>
                <c:pt idx="0">
                  <c:v>1200.0</c:v>
                </c:pt>
                <c:pt idx="1">
                  <c:v>1200.0</c:v>
                </c:pt>
                <c:pt idx="2">
                  <c:v>1200.0</c:v>
                </c:pt>
                <c:pt idx="3">
                  <c:v>1200.0</c:v>
                </c:pt>
                <c:pt idx="4">
                  <c:v>1200.0</c:v>
                </c:pt>
                <c:pt idx="5">
                  <c:v>1200.0</c:v>
                </c:pt>
                <c:pt idx="6">
                  <c:v>1200.0</c:v>
                </c:pt>
                <c:pt idx="7">
                  <c:v>1200.0</c:v>
                </c:pt>
                <c:pt idx="8">
                  <c:v>1200.0</c:v>
                </c:pt>
              </c:numCache>
            </c:numRef>
          </c:val>
        </c:ser>
        <c:ser>
          <c:idx val="3"/>
          <c:order val="3"/>
          <c:tx>
            <c:strRef>
              <c:f>Timeline!$B$32</c:f>
              <c:strCache>
                <c:ptCount val="1"/>
                <c:pt idx="0">
                  <c:v>Computer Software</c:v>
                </c:pt>
              </c:strCache>
            </c:strRef>
          </c:tx>
          <c:invertIfNegative val="0"/>
          <c:cat>
            <c:strRef>
              <c:f>Timeline!$C$28:$K$28</c:f>
              <c:strCache>
                <c:ptCount val="9"/>
                <c:pt idx="0">
                  <c:v>October</c:v>
                </c:pt>
                <c:pt idx="1">
                  <c:v>November</c:v>
                </c:pt>
                <c:pt idx="2">
                  <c:v>December</c:v>
                </c:pt>
                <c:pt idx="3">
                  <c:v>January </c:v>
                </c:pt>
                <c:pt idx="4">
                  <c:v>February</c:v>
                </c:pt>
                <c:pt idx="5">
                  <c:v>March</c:v>
                </c:pt>
                <c:pt idx="6">
                  <c:v>April</c:v>
                </c:pt>
                <c:pt idx="7">
                  <c:v>May</c:v>
                </c:pt>
                <c:pt idx="8">
                  <c:v>June</c:v>
                </c:pt>
              </c:strCache>
            </c:strRef>
          </c:cat>
          <c:val>
            <c:numRef>
              <c:f>Timeline!$C$32:$K$32</c:f>
              <c:numCache>
                <c:formatCode>_([$$-409]* #,##0.00_);_([$$-409]* \(#,##0.00\);_([$$-409]* "-"??_);_(@_)</c:formatCode>
                <c:ptCount val="9"/>
                <c:pt idx="0">
                  <c:v>1800.0</c:v>
                </c:pt>
                <c:pt idx="1">
                  <c:v>0.0</c:v>
                </c:pt>
                <c:pt idx="2">
                  <c:v>0.0</c:v>
                </c:pt>
                <c:pt idx="3">
                  <c:v>0.0</c:v>
                </c:pt>
                <c:pt idx="4">
                  <c:v>0.0</c:v>
                </c:pt>
                <c:pt idx="5">
                  <c:v>0.0</c:v>
                </c:pt>
                <c:pt idx="6">
                  <c:v>0.0</c:v>
                </c:pt>
                <c:pt idx="7">
                  <c:v>0.0</c:v>
                </c:pt>
                <c:pt idx="8">
                  <c:v>0.0</c:v>
                </c:pt>
              </c:numCache>
            </c:numRef>
          </c:val>
        </c:ser>
        <c:ser>
          <c:idx val="4"/>
          <c:order val="4"/>
          <c:tx>
            <c:strRef>
              <c:f>Timeline!$B$33</c:f>
              <c:strCache>
                <c:ptCount val="1"/>
                <c:pt idx="0">
                  <c:v>Office Supplies</c:v>
                </c:pt>
              </c:strCache>
            </c:strRef>
          </c:tx>
          <c:invertIfNegative val="0"/>
          <c:cat>
            <c:strRef>
              <c:f>Timeline!$C$28:$K$28</c:f>
              <c:strCache>
                <c:ptCount val="9"/>
                <c:pt idx="0">
                  <c:v>October</c:v>
                </c:pt>
                <c:pt idx="1">
                  <c:v>November</c:v>
                </c:pt>
                <c:pt idx="2">
                  <c:v>December</c:v>
                </c:pt>
                <c:pt idx="3">
                  <c:v>January </c:v>
                </c:pt>
                <c:pt idx="4">
                  <c:v>February</c:v>
                </c:pt>
                <c:pt idx="5">
                  <c:v>March</c:v>
                </c:pt>
                <c:pt idx="6">
                  <c:v>April</c:v>
                </c:pt>
                <c:pt idx="7">
                  <c:v>May</c:v>
                </c:pt>
                <c:pt idx="8">
                  <c:v>June</c:v>
                </c:pt>
              </c:strCache>
            </c:strRef>
          </c:cat>
          <c:val>
            <c:numRef>
              <c:f>Timeline!$C$33:$K$33</c:f>
              <c:numCache>
                <c:formatCode>_([$$-409]* #,##0.00_);_([$$-409]* \(#,##0.00\);_([$$-409]* "-"??_);_(@_)</c:formatCode>
                <c:ptCount val="9"/>
                <c:pt idx="0">
                  <c:v>175.0</c:v>
                </c:pt>
                <c:pt idx="1">
                  <c:v>0.0</c:v>
                </c:pt>
                <c:pt idx="2">
                  <c:v>0.0</c:v>
                </c:pt>
                <c:pt idx="3">
                  <c:v>0.0</c:v>
                </c:pt>
                <c:pt idx="4">
                  <c:v>175.0</c:v>
                </c:pt>
                <c:pt idx="5">
                  <c:v>0.0</c:v>
                </c:pt>
                <c:pt idx="6">
                  <c:v>0.0</c:v>
                </c:pt>
                <c:pt idx="7">
                  <c:v>0.0</c:v>
                </c:pt>
                <c:pt idx="8">
                  <c:v>0.0</c:v>
                </c:pt>
              </c:numCache>
            </c:numRef>
          </c:val>
        </c:ser>
        <c:ser>
          <c:idx val="5"/>
          <c:order val="5"/>
          <c:tx>
            <c:strRef>
              <c:f>Timeline!$B$34</c:f>
              <c:strCache>
                <c:ptCount val="1"/>
                <c:pt idx="0">
                  <c:v>Office Space</c:v>
                </c:pt>
              </c:strCache>
            </c:strRef>
          </c:tx>
          <c:invertIfNegative val="0"/>
          <c:cat>
            <c:strRef>
              <c:f>Timeline!$C$28:$K$28</c:f>
              <c:strCache>
                <c:ptCount val="9"/>
                <c:pt idx="0">
                  <c:v>October</c:v>
                </c:pt>
                <c:pt idx="1">
                  <c:v>November</c:v>
                </c:pt>
                <c:pt idx="2">
                  <c:v>December</c:v>
                </c:pt>
                <c:pt idx="3">
                  <c:v>January </c:v>
                </c:pt>
                <c:pt idx="4">
                  <c:v>February</c:v>
                </c:pt>
                <c:pt idx="5">
                  <c:v>March</c:v>
                </c:pt>
                <c:pt idx="6">
                  <c:v>April</c:v>
                </c:pt>
                <c:pt idx="7">
                  <c:v>May</c:v>
                </c:pt>
                <c:pt idx="8">
                  <c:v>June</c:v>
                </c:pt>
              </c:strCache>
            </c:strRef>
          </c:cat>
          <c:val>
            <c:numRef>
              <c:f>Timeline!$C$34:$K$34</c:f>
              <c:numCache>
                <c:formatCode>_([$$-409]* #,##0.00_);_([$$-409]* \(#,##0.00\);_([$$-409]* "-"??_);_(@_)</c:formatCode>
                <c:ptCount val="9"/>
                <c:pt idx="0">
                  <c:v>200.0</c:v>
                </c:pt>
                <c:pt idx="1">
                  <c:v>200.0</c:v>
                </c:pt>
                <c:pt idx="2">
                  <c:v>200.0</c:v>
                </c:pt>
                <c:pt idx="3">
                  <c:v>200.0</c:v>
                </c:pt>
                <c:pt idx="4">
                  <c:v>200.0</c:v>
                </c:pt>
                <c:pt idx="5">
                  <c:v>200.0</c:v>
                </c:pt>
                <c:pt idx="6">
                  <c:v>200.0</c:v>
                </c:pt>
                <c:pt idx="7">
                  <c:v>200.0</c:v>
                </c:pt>
                <c:pt idx="8">
                  <c:v>200.0</c:v>
                </c:pt>
              </c:numCache>
            </c:numRef>
          </c:val>
        </c:ser>
        <c:dLbls>
          <c:showLegendKey val="0"/>
          <c:showVal val="0"/>
          <c:showCatName val="0"/>
          <c:showSerName val="0"/>
          <c:showPercent val="0"/>
          <c:showBubbleSize val="0"/>
        </c:dLbls>
        <c:gapWidth val="150"/>
        <c:shape val="box"/>
        <c:axId val="2066900856"/>
        <c:axId val="2066898440"/>
        <c:axId val="0"/>
      </c:bar3DChart>
      <c:catAx>
        <c:axId val="2066900856"/>
        <c:scaling>
          <c:orientation val="minMax"/>
        </c:scaling>
        <c:delete val="0"/>
        <c:axPos val="b"/>
        <c:title>
          <c:tx>
            <c:rich>
              <a:bodyPr/>
              <a:lstStyle/>
              <a:p>
                <a:pPr>
                  <a:defRPr sz="1400" u="sng">
                    <a:solidFill>
                      <a:schemeClr val="accent6">
                        <a:lumMod val="50000"/>
                      </a:schemeClr>
                    </a:solidFill>
                    <a:latin typeface="Avenir Black"/>
                  </a:defRPr>
                </a:pPr>
                <a:r>
                  <a:rPr lang="en-US" sz="1400" u="sng">
                    <a:solidFill>
                      <a:schemeClr val="accent6">
                        <a:lumMod val="50000"/>
                      </a:schemeClr>
                    </a:solidFill>
                    <a:latin typeface="Avenir Black"/>
                  </a:rPr>
                  <a:t>Time (Academic Year 2014/15)</a:t>
                </a:r>
              </a:p>
            </c:rich>
          </c:tx>
          <c:layout/>
          <c:overlay val="0"/>
        </c:title>
        <c:majorTickMark val="out"/>
        <c:minorTickMark val="none"/>
        <c:tickLblPos val="nextTo"/>
        <c:txPr>
          <a:bodyPr/>
          <a:lstStyle/>
          <a:p>
            <a:pPr>
              <a:defRPr>
                <a:latin typeface="Avenir Book"/>
              </a:defRPr>
            </a:pPr>
            <a:endParaRPr lang="en-US"/>
          </a:p>
        </c:txPr>
        <c:crossAx val="2066898440"/>
        <c:crosses val="autoZero"/>
        <c:auto val="1"/>
        <c:lblAlgn val="ctr"/>
        <c:lblOffset val="100"/>
        <c:noMultiLvlLbl val="0"/>
      </c:catAx>
      <c:valAx>
        <c:axId val="2066898440"/>
        <c:scaling>
          <c:orientation val="minMax"/>
        </c:scaling>
        <c:delete val="0"/>
        <c:axPos val="l"/>
        <c:majorGridlines/>
        <c:title>
          <c:tx>
            <c:rich>
              <a:bodyPr rot="-5400000" vert="horz"/>
              <a:lstStyle/>
              <a:p>
                <a:pPr>
                  <a:defRPr sz="1400" u="sng">
                    <a:solidFill>
                      <a:schemeClr val="accent6">
                        <a:lumMod val="50000"/>
                      </a:schemeClr>
                    </a:solidFill>
                    <a:latin typeface="Avenir Black"/>
                  </a:defRPr>
                </a:pPr>
                <a:r>
                  <a:rPr lang="en-US" sz="1400" u="sng">
                    <a:solidFill>
                      <a:schemeClr val="accent6">
                        <a:lumMod val="50000"/>
                      </a:schemeClr>
                    </a:solidFill>
                    <a:latin typeface="Avenir Black"/>
                  </a:rPr>
                  <a:t>Amount of money from budget</a:t>
                </a:r>
              </a:p>
            </c:rich>
          </c:tx>
          <c:layout/>
          <c:overlay val="0"/>
        </c:title>
        <c:numFmt formatCode="_([$$-409]* #,##0.00_);_([$$-409]* \(#,##0.00\);_([$$-409]* &quot;-&quot;??_);_(@_)" sourceLinked="1"/>
        <c:majorTickMark val="out"/>
        <c:minorTickMark val="none"/>
        <c:tickLblPos val="nextTo"/>
        <c:txPr>
          <a:bodyPr/>
          <a:lstStyle/>
          <a:p>
            <a:pPr>
              <a:defRPr>
                <a:latin typeface="Avenir Book"/>
              </a:defRPr>
            </a:pPr>
            <a:endParaRPr lang="en-US"/>
          </a:p>
        </c:txPr>
        <c:crossAx val="2066900856"/>
        <c:crosses val="autoZero"/>
        <c:crossBetween val="between"/>
      </c:valAx>
    </c:plotArea>
    <c:legend>
      <c:legendPos val="r"/>
      <c:layout/>
      <c:overlay val="0"/>
      <c:txPr>
        <a:bodyPr/>
        <a:lstStyle/>
        <a:p>
          <a:pPr>
            <a:defRPr>
              <a:latin typeface="Avenir Book"/>
            </a:defRPr>
          </a:pPr>
          <a:endParaRPr lang="en-US"/>
        </a:p>
      </c:txPr>
    </c:legend>
    <c:plotVisOnly val="1"/>
    <c:dispBlanksAs val="gap"/>
    <c:showDLblsOverMax val="0"/>
  </c:chart>
  <c:spPr>
    <a:gradFill flip="none" rotWithShape="1">
      <a:gsLst>
        <a:gs pos="76000">
          <a:schemeClr val="accent6">
            <a:lumMod val="20000"/>
            <a:lumOff val="80000"/>
          </a:schemeClr>
        </a:gs>
        <a:gs pos="100000">
          <a:srgbClr val="000000"/>
        </a:gs>
      </a:gsLst>
      <a:path path="circle">
        <a:fillToRect l="50000" t="50000" r="50000" b="50000"/>
      </a:path>
      <a:tileRect/>
    </a:gradFill>
  </c:spPr>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5.xml"/></Relationships>
</file>

<file path=xl/chartsheets/sheet1.xml><?xml version="1.0" encoding="utf-8"?>
<chartsheet xmlns="http://schemas.openxmlformats.org/spreadsheetml/2006/main" xmlns:r="http://schemas.openxmlformats.org/officeDocument/2006/relationships">
  <sheetPr/>
  <sheetViews>
    <sheetView zoomScale="105" workbookViewId="0" zoomToFit="1"/>
  </sheetViews>
  <pageMargins left="0.75" right="0.75" top="1" bottom="1" header="0.5" footer="0.5"/>
  <pageSetup orientation="landscape" horizontalDpi="4294967292" verticalDpi="4294967292"/>
  <drawing r:id="rId1"/>
</chartsheet>
</file>

<file path=xl/chartsheets/sheet2.xml><?xml version="1.0" encoding="utf-8"?>
<chartsheet xmlns="http://schemas.openxmlformats.org/spreadsheetml/2006/main" xmlns:r="http://schemas.openxmlformats.org/officeDocument/2006/relationships">
  <sheetPr/>
  <sheetViews>
    <sheetView zoomScale="105" workbookViewId="0" zoomToFit="1"/>
  </sheetViews>
  <pageMargins left="0.75" right="0.75" top="1" bottom="1" header="0.5" footer="0.5"/>
  <drawing r:id="rId1"/>
</chartsheet>
</file>

<file path=xl/diagrams/colors1.xml><?xml version="1.0" encoding="utf-8"?>
<dgm:colorsDef xmlns:dgm="http://schemas.openxmlformats.org/drawingml/2006/diagram" xmlns:a="http://schemas.openxmlformats.org/drawingml/2006/main" uniqueId="urn:microsoft.com/office/officeart/2005/8/colors/colorful4">
  <dgm:title val=""/>
  <dgm:desc val=""/>
  <dgm:catLst>
    <dgm:cat type="colorful" pri="10400"/>
  </dgm:catLst>
  <dgm:styleLbl name="node0">
    <dgm:fillClrLst meth="repeat">
      <a:schemeClr val="accent3"/>
    </dgm:fillClrLst>
    <dgm:linClrLst meth="repeat">
      <a:schemeClr val="lt1"/>
    </dgm:linClrLst>
    <dgm:effectClrLst/>
    <dgm:txLinClrLst/>
    <dgm:txFillClrLst/>
    <dgm:txEffectClrLst/>
  </dgm:styleLbl>
  <dgm:styleLbl name="node1">
    <dgm:fillClrLst>
      <a:schemeClr val="accent4"/>
      <a:schemeClr val="accent5"/>
    </dgm:fillClrLst>
    <dgm:linClrLst meth="repeat">
      <a:schemeClr val="lt1"/>
    </dgm:linClrLst>
    <dgm:effectClrLst/>
    <dgm:txLinClrLst/>
    <dgm:txFillClrLst/>
    <dgm:txEffectClrLst/>
  </dgm:styleLbl>
  <dgm:styleLbl name="alignNode1">
    <dgm:fillClrLst>
      <a:schemeClr val="accent4"/>
      <a:schemeClr val="accent5"/>
    </dgm:fillClrLst>
    <dgm:linClrLst>
      <a:schemeClr val="accent4"/>
      <a:schemeClr val="accent5"/>
    </dgm:linClrLst>
    <dgm:effectClrLst/>
    <dgm:txLinClrLst/>
    <dgm:txFillClrLst/>
    <dgm:txEffectClrLst/>
  </dgm:styleLbl>
  <dgm:styleLbl name="lnNode1">
    <dgm:fillClrLst>
      <a:schemeClr val="accent4"/>
      <a:schemeClr val="accent5"/>
    </dgm:fillClrLst>
    <dgm:linClrLst meth="repeat">
      <a:schemeClr val="lt1"/>
    </dgm:linClrLst>
    <dgm:effectClrLst/>
    <dgm:txLinClrLst/>
    <dgm:txFillClrLst/>
    <dgm:txEffectClrLst/>
  </dgm:styleLbl>
  <dgm:styleLbl name="vennNode1">
    <dgm:fillClrLst>
      <a:schemeClr val="accent4">
        <a:alpha val="50000"/>
      </a:schemeClr>
      <a:schemeClr val="accent5">
        <a:alpha val="50000"/>
      </a:schemeClr>
    </dgm:fillClrLst>
    <dgm:linClrLst meth="repeat">
      <a:schemeClr val="lt1"/>
    </dgm:linClrLst>
    <dgm:effectClrLst/>
    <dgm:txLinClrLst/>
    <dgm:txFillClrLst/>
    <dgm:txEffectClrLst/>
  </dgm:styleLbl>
  <dgm:styleLbl name="node2">
    <dgm:fillClrLst>
      <a:schemeClr val="accent5"/>
    </dgm:fillClrLst>
    <dgm:linClrLst meth="repeat">
      <a:schemeClr val="lt1"/>
    </dgm:linClrLst>
    <dgm:effectClrLst/>
    <dgm:txLinClrLst/>
    <dgm:txFillClrLst/>
    <dgm:txEffectClrLst/>
  </dgm:styleLbl>
  <dgm:styleLbl name="node3">
    <dgm:fillClrLst>
      <a:schemeClr val="accent6"/>
    </dgm:fillClrLst>
    <dgm:linClrLst meth="repeat">
      <a:schemeClr val="lt1"/>
    </dgm:linClrLst>
    <dgm:effectClrLst/>
    <dgm:txLinClrLst/>
    <dgm:txFillClrLst/>
    <dgm:txEffectClrLst/>
  </dgm:styleLbl>
  <dgm:styleLbl name="node4">
    <dgm:fillClrLst>
      <a:schemeClr val="accent1"/>
    </dgm:fillClrLst>
    <dgm:linClrLst meth="repeat">
      <a:schemeClr val="lt1"/>
    </dgm:linClrLst>
    <dgm:effectClrLst/>
    <dgm:txLinClrLst/>
    <dgm:txFillClrLst/>
    <dgm:txEffectClrLst/>
  </dgm:styleLbl>
  <dgm:styleLbl name="fgImgPlace1">
    <dgm:fillClrLst>
      <a:schemeClr val="accent4">
        <a:tint val="50000"/>
      </a:schemeClr>
      <a:schemeClr val="accent5">
        <a:tint val="50000"/>
      </a:schemeClr>
    </dgm:fillClrLst>
    <dgm:linClrLst meth="repeat">
      <a:schemeClr val="lt1"/>
    </dgm:linClrLst>
    <dgm:effectClrLst/>
    <dgm:txLinClrLst/>
    <dgm:txFillClrLst meth="repeat">
      <a:schemeClr val="lt1"/>
    </dgm:txFillClrLst>
    <dgm:txEffectClrLst/>
  </dgm:styleLbl>
  <dgm:styleLbl name="alignImgPlace1">
    <dgm:fillClrLst>
      <a:schemeClr val="accent4">
        <a:tint val="50000"/>
      </a:schemeClr>
      <a:schemeClr val="accent5">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4">
        <a:tint val="50000"/>
      </a:schemeClr>
      <a:schemeClr val="accent5">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4"/>
      <a:schemeClr val="accent5"/>
    </dgm:fillClrLst>
    <dgm:linClrLst meth="repeat">
      <a:schemeClr val="lt1"/>
    </dgm:linClrLst>
    <dgm:effectClrLst/>
    <dgm:txLinClrLst/>
    <dgm:txFillClrLst/>
    <dgm:txEffectClrLst/>
  </dgm:styleLbl>
  <dgm:styleLbl name="fgSibTrans2D1">
    <dgm:fillClrLst>
      <a:schemeClr val="accent4"/>
      <a:schemeClr val="accent5"/>
    </dgm:fillClrLst>
    <dgm:linClrLst meth="repeat">
      <a:schemeClr val="lt1"/>
    </dgm:linClrLst>
    <dgm:effectClrLst/>
    <dgm:txLinClrLst/>
    <dgm:txFillClrLst meth="repeat">
      <a:schemeClr val="lt1"/>
    </dgm:txFillClrLst>
    <dgm:txEffectClrLst/>
  </dgm:styleLbl>
  <dgm:styleLbl name="bgSibTrans2D1">
    <dgm:fillClrLst>
      <a:schemeClr val="accent4"/>
      <a:schemeClr val="accent5"/>
    </dgm:fillClrLst>
    <dgm:linClrLst meth="repeat">
      <a:schemeClr val="lt1"/>
    </dgm:linClrLst>
    <dgm:effectClrLst/>
    <dgm:txLinClrLst/>
    <dgm:txFillClrLst meth="repeat">
      <a:schemeClr val="lt1"/>
    </dgm:txFillClrLst>
    <dgm:txEffectClrLst/>
  </dgm:styleLbl>
  <dgm:styleLbl name="sibTrans1D1">
    <dgm:fillClrLst/>
    <dgm:linClrLst>
      <a:schemeClr val="accent4"/>
      <a:schemeClr val="accent5"/>
    </dgm:linClrLst>
    <dgm:effectClrLst/>
    <dgm:txLinClrLst/>
    <dgm:txFillClrLst meth="repeat">
      <a:schemeClr val="tx1"/>
    </dgm:txFillClrLst>
    <dgm:txEffectClrLst/>
  </dgm:styleLbl>
  <dgm:styleLbl name="callout">
    <dgm:fillClrLst meth="repeat">
      <a:schemeClr val="accent4"/>
    </dgm:fillClrLst>
    <dgm:linClrLst meth="repeat">
      <a:schemeClr val="accent4">
        <a:tint val="50000"/>
      </a:schemeClr>
    </dgm:linClrLst>
    <dgm:effectClrLst/>
    <dgm:txLinClrLst/>
    <dgm:txFillClrLst meth="repeat">
      <a:schemeClr val="tx1"/>
    </dgm:txFillClrLst>
    <dgm:txEffectClrLst/>
  </dgm:styleLbl>
  <dgm:styleLbl name="asst0">
    <dgm:fillClrLst meth="repeat">
      <a:schemeClr val="accent4"/>
    </dgm:fillClrLst>
    <dgm:linClrLst meth="repeat">
      <a:schemeClr val="lt1">
        <a:shade val="80000"/>
      </a:schemeClr>
    </dgm:linClrLst>
    <dgm:effectClrLst/>
    <dgm:txLinClrLst/>
    <dgm:txFillClrLst/>
    <dgm:txEffectClrLst/>
  </dgm:styleLbl>
  <dgm:styleLbl name="asst1">
    <dgm:fillClrLst meth="repeat">
      <a:schemeClr val="accent5"/>
    </dgm:fillClrLst>
    <dgm:linClrLst meth="repeat">
      <a:schemeClr val="lt1">
        <a:shade val="80000"/>
      </a:schemeClr>
    </dgm:linClrLst>
    <dgm:effectClrLst/>
    <dgm:txLinClrLst/>
    <dgm:txFillClrLst/>
    <dgm:txEffectClrLst/>
  </dgm:styleLbl>
  <dgm:styleLbl name="asst2">
    <dgm:fillClrLst>
      <a:schemeClr val="accent6"/>
    </dgm:fillClrLst>
    <dgm:linClrLst meth="repeat">
      <a:schemeClr val="lt1"/>
    </dgm:linClrLst>
    <dgm:effectClrLst/>
    <dgm:txLinClrLst/>
    <dgm:txFillClrLst/>
    <dgm:txEffectClrLst/>
  </dgm:styleLbl>
  <dgm:styleLbl name="asst3">
    <dgm:fillClrLst>
      <a:schemeClr val="accent1"/>
    </dgm:fillClrLst>
    <dgm:linClrLst meth="repeat">
      <a:schemeClr val="lt1"/>
    </dgm:linClrLst>
    <dgm:effectClrLst/>
    <dgm:txLinClrLst/>
    <dgm:txFillClrLst/>
    <dgm:txEffectClrLst/>
  </dgm:styleLbl>
  <dgm:styleLbl name="asst4">
    <dgm:fillClrLst>
      <a:schemeClr val="accent2"/>
    </dgm:fillClrLst>
    <dgm:linClrLst meth="repeat">
      <a:schemeClr val="lt1"/>
    </dgm:linClrLst>
    <dgm:effectClrLst/>
    <dgm:txLinClrLst/>
    <dgm:txFillClrLst/>
    <dgm:txEffectClrLst/>
  </dgm:styleLbl>
  <dgm:styleLbl name="parChTrans2D1">
    <dgm:fillClrLst meth="repeat">
      <a:schemeClr val="accent4"/>
    </dgm:fillClrLst>
    <dgm:linClrLst meth="repeat">
      <a:schemeClr val="lt1"/>
    </dgm:linClrLst>
    <dgm:effectClrLst/>
    <dgm:txLinClrLst/>
    <dgm:txFillClrLst meth="repeat">
      <a:schemeClr val="lt1"/>
    </dgm:txFillClrLst>
    <dgm:txEffectClrLst/>
  </dgm:styleLbl>
  <dgm:styleLbl name="parChTrans2D2">
    <dgm:fillClrLst meth="repeat">
      <a:schemeClr val="accent5"/>
    </dgm:fillClrLst>
    <dgm:linClrLst meth="repeat">
      <a:schemeClr val="lt1"/>
    </dgm:linClrLst>
    <dgm:effectClrLst/>
    <dgm:txLinClrLst/>
    <dgm:txFillClrLst/>
    <dgm:txEffectClrLst/>
  </dgm:styleLbl>
  <dgm:styleLbl name="parChTrans2D3">
    <dgm:fillClrLst meth="repeat">
      <a:schemeClr val="accent5"/>
    </dgm:fillClrLst>
    <dgm:linClrLst meth="repeat">
      <a:schemeClr val="lt1"/>
    </dgm:linClrLst>
    <dgm:effectClrLst/>
    <dgm:txLinClrLst/>
    <dgm:txFillClrLst/>
    <dgm:txEffectClrLst/>
  </dgm:styleLbl>
  <dgm:styleLbl name="parChTrans2D4">
    <dgm:fillClrLst meth="repeat">
      <a:schemeClr val="accent6"/>
    </dgm:fillClrLst>
    <dgm:linClrLst meth="repeat">
      <a:schemeClr val="lt1"/>
    </dgm:linClrLst>
    <dgm:effectClrLst/>
    <dgm:txLinClrLst/>
    <dgm:txFillClrLst meth="repeat">
      <a:schemeClr val="lt1"/>
    </dgm:txFillClrLst>
    <dgm:txEffectClrLst/>
  </dgm:styleLbl>
  <dgm:styleLbl name="parChTrans1D1">
    <dgm:fillClrLst meth="repeat">
      <a:schemeClr val="accent4"/>
    </dgm:fillClrLst>
    <dgm:linClrLst meth="repeat">
      <a:schemeClr val="accent4"/>
    </dgm:linClrLst>
    <dgm:effectClrLst/>
    <dgm:txLinClrLst/>
    <dgm:txFillClrLst meth="repeat">
      <a:schemeClr val="tx1"/>
    </dgm:txFillClrLst>
    <dgm:txEffectClrLst/>
  </dgm:styleLbl>
  <dgm:styleLbl name="parChTrans1D2">
    <dgm:fillClrLst meth="repeat">
      <a:schemeClr val="accent4">
        <a:tint val="90000"/>
      </a:schemeClr>
    </dgm:fillClrLst>
    <dgm:linClrLst meth="repeat">
      <a:schemeClr val="accent5"/>
    </dgm:linClrLst>
    <dgm:effectClrLst/>
    <dgm:txLinClrLst/>
    <dgm:txFillClrLst meth="repeat">
      <a:schemeClr val="tx1"/>
    </dgm:txFillClrLst>
    <dgm:txEffectClrLst/>
  </dgm:styleLbl>
  <dgm:styleLbl name="parChTrans1D3">
    <dgm:fillClrLst meth="repeat">
      <a:schemeClr val="accent4">
        <a:tint val="70000"/>
      </a:schemeClr>
    </dgm:fillClrLst>
    <dgm:linClrLst meth="repeat">
      <a:schemeClr val="accent6"/>
    </dgm:linClrLst>
    <dgm:effectClrLst/>
    <dgm:txLinClrLst/>
    <dgm:txFillClrLst meth="repeat">
      <a:schemeClr val="tx1"/>
    </dgm:txFillClrLst>
    <dgm:txEffectClrLst/>
  </dgm:styleLbl>
  <dgm:styleLbl name="parChTrans1D4">
    <dgm:fillClrLst meth="repeat">
      <a:schemeClr val="accent4">
        <a:tint val="50000"/>
      </a:schemeClr>
    </dgm:fillClrLst>
    <dgm:linClrLst meth="repeat">
      <a:schemeClr val="accent1"/>
    </dgm:linClrLst>
    <dgm:effectClrLst/>
    <dgm:txLinClrLst/>
    <dgm:txFillClrLst meth="repeat">
      <a:schemeClr val="tx1"/>
    </dgm:txFillClrLst>
    <dgm:txEffectClrLst/>
  </dgm:styleLbl>
  <dgm:styleLbl name="fgAcc1">
    <dgm:fillClrLst meth="repeat">
      <a:schemeClr val="lt1">
        <a:alpha val="90000"/>
      </a:schemeClr>
    </dgm:fillClrLst>
    <dgm:linClrLst>
      <a:schemeClr val="accent4"/>
      <a:schemeClr val="accent5"/>
    </dgm:linClrLst>
    <dgm:effectClrLst/>
    <dgm:txLinClrLst/>
    <dgm:txFillClrLst meth="repeat">
      <a:schemeClr val="dk1"/>
    </dgm:txFillClrLst>
    <dgm:txEffectClrLst/>
  </dgm:styleLbl>
  <dgm:styleLbl name="conFgAcc1">
    <dgm:fillClrLst meth="repeat">
      <a:schemeClr val="lt1">
        <a:alpha val="90000"/>
      </a:schemeClr>
    </dgm:fillClrLst>
    <dgm:linClrLst>
      <a:schemeClr val="accent4"/>
      <a:schemeClr val="accent5"/>
    </dgm:linClrLst>
    <dgm:effectClrLst/>
    <dgm:txLinClrLst/>
    <dgm:txFillClrLst meth="repeat">
      <a:schemeClr val="dk1"/>
    </dgm:txFillClrLst>
    <dgm:txEffectClrLst/>
  </dgm:styleLbl>
  <dgm:styleLbl name="alignAcc1">
    <dgm:fillClrLst meth="repeat">
      <a:schemeClr val="lt1">
        <a:alpha val="90000"/>
      </a:schemeClr>
    </dgm:fillClrLst>
    <dgm:linClrLst>
      <a:schemeClr val="accent4"/>
      <a:schemeClr val="accent5"/>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4"/>
    </dgm:linClrLst>
    <dgm:effectClrLst/>
    <dgm:txLinClrLst/>
    <dgm:txFillClrLst meth="repeat">
      <a:schemeClr val="dk1"/>
    </dgm:txFillClrLst>
    <dgm:txEffectClrLst/>
  </dgm:styleLbl>
  <dgm:styleLbl name="bgAcc1">
    <dgm:fillClrLst meth="repeat">
      <a:schemeClr val="lt1">
        <a:alpha val="90000"/>
      </a:schemeClr>
    </dgm:fillClrLst>
    <dgm:linClrLst>
      <a:schemeClr val="accent4"/>
      <a:schemeClr val="accent5"/>
    </dgm:linClrLst>
    <dgm:effectClrLst/>
    <dgm:txLinClrLst/>
    <dgm:txFillClrLst meth="repeat">
      <a:schemeClr val="dk1"/>
    </dgm:txFillClrLst>
    <dgm:txEffectClrLst/>
  </dgm:styleLbl>
  <dgm:styleLbl name="solidFgAcc1">
    <dgm:fillClrLst meth="repeat">
      <a:schemeClr val="lt1"/>
    </dgm:fillClrLst>
    <dgm:linClrLst>
      <a:schemeClr val="accent4"/>
      <a:schemeClr val="accent5"/>
    </dgm:linClrLst>
    <dgm:effectClrLst/>
    <dgm:txLinClrLst/>
    <dgm:txFillClrLst meth="repeat">
      <a:schemeClr val="dk1"/>
    </dgm:txFillClrLst>
    <dgm:txEffectClrLst/>
  </dgm:styleLbl>
  <dgm:styleLbl name="solidAlignAcc1">
    <dgm:fillClrLst meth="repeat">
      <a:schemeClr val="lt1"/>
    </dgm:fillClrLst>
    <dgm:linClrLst>
      <a:schemeClr val="accent4"/>
      <a:schemeClr val="accent5"/>
    </dgm:linClrLst>
    <dgm:effectClrLst/>
    <dgm:txLinClrLst/>
    <dgm:txFillClrLst meth="repeat">
      <a:schemeClr val="dk1"/>
    </dgm:txFillClrLst>
    <dgm:txEffectClrLst/>
  </dgm:styleLbl>
  <dgm:styleLbl name="solidBgAcc1">
    <dgm:fillClrLst meth="repeat">
      <a:schemeClr val="lt1"/>
    </dgm:fillClrLst>
    <dgm:linClrLst>
      <a:schemeClr val="accent4"/>
      <a:schemeClr val="accent5"/>
    </dgm:linClrLst>
    <dgm:effectClrLst/>
    <dgm:txLinClrLst/>
    <dgm:txFillClrLst meth="repeat">
      <a:schemeClr val="dk1"/>
    </dgm:txFillClrLst>
    <dgm:txEffectClrLst/>
  </dgm:styleLbl>
  <dgm:styleLbl name="fgAccFollowNode1">
    <dgm:fillClrLst>
      <a:schemeClr val="accent4">
        <a:tint val="40000"/>
        <a:alpha val="90000"/>
      </a:schemeClr>
      <a:schemeClr val="accent5">
        <a:tint val="40000"/>
        <a:alpha val="90000"/>
      </a:schemeClr>
    </dgm:fillClrLst>
    <dgm:linClrLst>
      <a:schemeClr val="accent4">
        <a:tint val="40000"/>
        <a:alpha val="90000"/>
      </a:schemeClr>
      <a:schemeClr val="accent5">
        <a:tint val="40000"/>
        <a:alpha val="90000"/>
      </a:schemeClr>
    </dgm:linClrLst>
    <dgm:effectClrLst/>
    <dgm:txLinClrLst/>
    <dgm:txFillClrLst meth="repeat">
      <a:schemeClr val="dk1"/>
    </dgm:txFillClrLst>
    <dgm:txEffectClrLst/>
  </dgm:styleLbl>
  <dgm:styleLbl name="alignAccFollowNode1">
    <dgm:fillClrLst>
      <a:schemeClr val="accent4">
        <a:tint val="40000"/>
        <a:alpha val="90000"/>
      </a:schemeClr>
      <a:schemeClr val="accent5">
        <a:tint val="40000"/>
        <a:alpha val="90000"/>
      </a:schemeClr>
    </dgm:fillClrLst>
    <dgm:linClrLst>
      <a:schemeClr val="accent4">
        <a:tint val="40000"/>
        <a:alpha val="90000"/>
      </a:schemeClr>
      <a:schemeClr val="accent5">
        <a:tint val="40000"/>
        <a:alpha val="90000"/>
      </a:schemeClr>
    </dgm:linClrLst>
    <dgm:effectClrLst/>
    <dgm:txLinClrLst/>
    <dgm:txFillClrLst meth="repeat">
      <a:schemeClr val="dk1"/>
    </dgm:txFillClrLst>
    <dgm:txEffectClrLst/>
  </dgm:styleLbl>
  <dgm:styleLbl name="bgAccFollowNode1">
    <dgm:fillClrLst>
      <a:schemeClr val="accent4">
        <a:tint val="40000"/>
        <a:alpha val="90000"/>
      </a:schemeClr>
      <a:schemeClr val="accent5">
        <a:tint val="40000"/>
        <a:alpha val="90000"/>
      </a:schemeClr>
    </dgm:fillClrLst>
    <dgm:linClrLst>
      <a:schemeClr val="accent4">
        <a:tint val="40000"/>
        <a:alpha val="90000"/>
      </a:schemeClr>
      <a:schemeClr val="accent5">
        <a:tint val="40000"/>
        <a:alpha val="90000"/>
      </a:schemeClr>
    </dgm:linClrLst>
    <dgm:effectClrLst/>
    <dgm:txLinClrLst/>
    <dgm:txFillClrLst meth="repeat">
      <a:schemeClr val="dk1"/>
    </dgm:txFillClrLst>
    <dgm:txEffectClrLst/>
  </dgm:styleLbl>
  <dgm:styleLbl name="fgAcc0">
    <dgm:fillClrLst meth="repeat">
      <a:schemeClr val="lt1">
        <a:alpha val="90000"/>
      </a:schemeClr>
    </dgm:fillClrLst>
    <dgm:linClrLst>
      <a:schemeClr val="accent3"/>
    </dgm:linClrLst>
    <dgm:effectClrLst/>
    <dgm:txLinClrLst/>
    <dgm:txFillClrLst meth="repeat">
      <a:schemeClr val="dk1"/>
    </dgm:txFillClrLst>
    <dgm:txEffectClrLst/>
  </dgm:styleLbl>
  <dgm:styleLbl name="fgAcc2">
    <dgm:fillClrLst meth="repeat">
      <a:schemeClr val="lt1">
        <a:alpha val="90000"/>
      </a:schemeClr>
    </dgm:fillClrLst>
    <dgm:linClrLst>
      <a:schemeClr val="accent5"/>
    </dgm:linClrLst>
    <dgm:effectClrLst/>
    <dgm:txLinClrLst/>
    <dgm:txFillClrLst meth="repeat">
      <a:schemeClr val="dk1"/>
    </dgm:txFillClrLst>
    <dgm:txEffectClrLst/>
  </dgm:styleLbl>
  <dgm:styleLbl name="fgAcc3">
    <dgm:fillClrLst meth="repeat">
      <a:schemeClr val="lt1">
        <a:alpha val="90000"/>
      </a:schemeClr>
    </dgm:fillClrLst>
    <dgm:linClrLst>
      <a:schemeClr val="accent6"/>
    </dgm:linClrLst>
    <dgm:effectClrLst/>
    <dgm:txLinClrLst/>
    <dgm:txFillClrLst meth="repeat">
      <a:schemeClr val="dk1"/>
    </dgm:txFillClrLst>
    <dgm:txEffectClrLst/>
  </dgm:styleLbl>
  <dgm:styleLbl name="fgAcc4">
    <dgm:fillClrLst meth="repeat">
      <a:schemeClr val="lt1">
        <a:alpha val="90000"/>
      </a:schemeClr>
    </dgm:fillClrLst>
    <dgm:linClrLst>
      <a:schemeClr val="accent1"/>
    </dgm:linClrLst>
    <dgm:effectClrLst/>
    <dgm:txLinClrLst/>
    <dgm:txFillClrLst meth="repeat">
      <a:schemeClr val="dk1"/>
    </dgm:txFillClrLst>
    <dgm:txEffectClrLst/>
  </dgm:styleLbl>
  <dgm:styleLbl name="bgShp">
    <dgm:fillClrLst meth="repeat">
      <a:schemeClr val="accent4">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4">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4">
        <a:tint val="50000"/>
        <a:alpha val="40000"/>
      </a:schemeClr>
    </dgm:fillClrLst>
    <dgm:linClrLst meth="repeat">
      <a:schemeClr val="accent4"/>
    </dgm:linClrLst>
    <dgm:effectClrLst/>
    <dgm:txLinClrLst/>
    <dgm:txFillClrLst meth="repeat">
      <a:schemeClr val="lt1"/>
    </dgm:txFillClrLst>
    <dgm:txEffectClrLst/>
  </dgm:styleLbl>
  <dgm:styleLbl name="fgShp">
    <dgm:fillClrLst meth="repeat">
      <a:schemeClr val="accent4">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ACAFE6D7-A69B-094B-9919-7A666A18FC76}" type="doc">
      <dgm:prSet loTypeId="urn:microsoft.com/office/officeart/2005/8/layout/hProcess6" loCatId="" qsTypeId="urn:microsoft.com/office/officeart/2005/8/quickstyle/simple2" qsCatId="simple" csTypeId="urn:microsoft.com/office/officeart/2005/8/colors/colorful4" csCatId="colorful" phldr="1"/>
      <dgm:spPr/>
    </dgm:pt>
    <dgm:pt modelId="{468FA837-6E4F-2248-80A2-3D02711F2597}">
      <dgm:prSet phldrT="[Text]"/>
      <dgm:spPr/>
      <dgm:t>
        <a:bodyPr/>
        <a:lstStyle/>
        <a:p>
          <a:r>
            <a:rPr lang="en-US"/>
            <a:t>October (Midterms)</a:t>
          </a:r>
        </a:p>
      </dgm:t>
    </dgm:pt>
    <dgm:pt modelId="{A8AD3F72-C463-3B40-83B6-716DF66458EC}" type="parTrans" cxnId="{2D721497-F408-F447-84BB-79A1E30728C6}">
      <dgm:prSet/>
      <dgm:spPr/>
      <dgm:t>
        <a:bodyPr/>
        <a:lstStyle/>
        <a:p>
          <a:endParaRPr lang="en-US"/>
        </a:p>
      </dgm:t>
    </dgm:pt>
    <dgm:pt modelId="{9BAE19E0-42D0-9949-8D5E-528346ACE69A}" type="sibTrans" cxnId="{2D721497-F408-F447-84BB-79A1E30728C6}">
      <dgm:prSet/>
      <dgm:spPr/>
      <dgm:t>
        <a:bodyPr/>
        <a:lstStyle/>
        <a:p>
          <a:endParaRPr lang="en-US"/>
        </a:p>
      </dgm:t>
    </dgm:pt>
    <dgm:pt modelId="{6EB5B600-4207-8346-984D-8956867778AA}">
      <dgm:prSet phldrT="[Text]"/>
      <dgm:spPr/>
      <dgm:t>
        <a:bodyPr/>
        <a:lstStyle/>
        <a:p>
          <a:r>
            <a:rPr lang="en-US"/>
            <a:t>December (Finals)</a:t>
          </a:r>
        </a:p>
      </dgm:t>
    </dgm:pt>
    <dgm:pt modelId="{9A9E8A90-F09C-634D-A6C8-1552AEDFD9E2}" type="parTrans" cxnId="{7D8C319F-F668-4047-B878-AC15FF5229CE}">
      <dgm:prSet/>
      <dgm:spPr/>
      <dgm:t>
        <a:bodyPr/>
        <a:lstStyle/>
        <a:p>
          <a:endParaRPr lang="en-US"/>
        </a:p>
      </dgm:t>
    </dgm:pt>
    <dgm:pt modelId="{3904CBA5-A842-A843-8239-DA7653F92D05}" type="sibTrans" cxnId="{7D8C319F-F668-4047-B878-AC15FF5229CE}">
      <dgm:prSet/>
      <dgm:spPr/>
      <dgm:t>
        <a:bodyPr/>
        <a:lstStyle/>
        <a:p>
          <a:endParaRPr lang="en-US"/>
        </a:p>
      </dgm:t>
    </dgm:pt>
    <dgm:pt modelId="{AE1180AE-222F-974E-B526-327C02E05FCC}">
      <dgm:prSet phldrT="[Text]"/>
      <dgm:spPr/>
      <dgm:t>
        <a:bodyPr/>
        <a:lstStyle/>
        <a:p>
          <a:r>
            <a:rPr lang="en-US"/>
            <a:t>February (Midterms)</a:t>
          </a:r>
        </a:p>
      </dgm:t>
    </dgm:pt>
    <dgm:pt modelId="{B37A8D38-282E-404F-987D-D6573331D1B0}" type="parTrans" cxnId="{56142CD2-87F3-D540-A735-9678845FCF94}">
      <dgm:prSet/>
      <dgm:spPr/>
      <dgm:t>
        <a:bodyPr/>
        <a:lstStyle/>
        <a:p>
          <a:endParaRPr lang="en-US"/>
        </a:p>
      </dgm:t>
    </dgm:pt>
    <dgm:pt modelId="{E9E6D5BA-9CF8-7948-822D-95FA2857F037}" type="sibTrans" cxnId="{56142CD2-87F3-D540-A735-9678845FCF94}">
      <dgm:prSet/>
      <dgm:spPr/>
      <dgm:t>
        <a:bodyPr/>
        <a:lstStyle/>
        <a:p>
          <a:endParaRPr lang="en-US"/>
        </a:p>
      </dgm:t>
    </dgm:pt>
    <dgm:pt modelId="{10128B6A-3532-884D-94AB-E84A3EA86B4D}">
      <dgm:prSet/>
      <dgm:spPr/>
      <dgm:t>
        <a:bodyPr/>
        <a:lstStyle/>
        <a:p>
          <a:r>
            <a:rPr lang="en-US"/>
            <a:t>Before: Give out surveys on drinking and studying habits</a:t>
          </a:r>
        </a:p>
      </dgm:t>
    </dgm:pt>
    <dgm:pt modelId="{CEDF0C27-C806-C541-97BB-11533AA4E105}" type="parTrans" cxnId="{21F3B9D9-5A38-1F4E-9A2C-EF8830F1124E}">
      <dgm:prSet/>
      <dgm:spPr/>
      <dgm:t>
        <a:bodyPr/>
        <a:lstStyle/>
        <a:p>
          <a:endParaRPr lang="en-US"/>
        </a:p>
      </dgm:t>
    </dgm:pt>
    <dgm:pt modelId="{EFE2DC36-190C-4D4F-A6C9-A0F6AD308AD2}" type="sibTrans" cxnId="{21F3B9D9-5A38-1F4E-9A2C-EF8830F1124E}">
      <dgm:prSet/>
      <dgm:spPr/>
      <dgm:t>
        <a:bodyPr/>
        <a:lstStyle/>
        <a:p>
          <a:endParaRPr lang="en-US"/>
        </a:p>
      </dgm:t>
    </dgm:pt>
    <dgm:pt modelId="{22ECA8D4-729D-AB44-9679-8415A924C4D2}">
      <dgm:prSet/>
      <dgm:spPr/>
      <dgm:t>
        <a:bodyPr/>
        <a:lstStyle/>
        <a:p>
          <a:r>
            <a:rPr lang="en-US"/>
            <a:t>After: Collect midterm exam grades from participating students</a:t>
          </a:r>
        </a:p>
      </dgm:t>
    </dgm:pt>
    <dgm:pt modelId="{247449A6-B4EE-814A-80F5-D7D996B1B529}" type="parTrans" cxnId="{F29D1377-30AB-B448-B09A-C63A0A7A2E7A}">
      <dgm:prSet/>
      <dgm:spPr/>
      <dgm:t>
        <a:bodyPr/>
        <a:lstStyle/>
        <a:p>
          <a:endParaRPr lang="en-US"/>
        </a:p>
      </dgm:t>
    </dgm:pt>
    <dgm:pt modelId="{8511CF35-7886-9B42-A004-20CE4BFB2DC7}" type="sibTrans" cxnId="{F29D1377-30AB-B448-B09A-C63A0A7A2E7A}">
      <dgm:prSet/>
      <dgm:spPr/>
      <dgm:t>
        <a:bodyPr/>
        <a:lstStyle/>
        <a:p>
          <a:endParaRPr lang="en-US"/>
        </a:p>
      </dgm:t>
    </dgm:pt>
    <dgm:pt modelId="{5373CE91-7B2F-3945-B851-74881F3EC67C}">
      <dgm:prSet/>
      <dgm:spPr/>
      <dgm:t>
        <a:bodyPr/>
        <a:lstStyle/>
        <a:p>
          <a:r>
            <a:rPr lang="en-US"/>
            <a:t>Before: Give out follow-up surveys on drinking and studying habits</a:t>
          </a:r>
        </a:p>
      </dgm:t>
    </dgm:pt>
    <dgm:pt modelId="{0534C873-6755-0C40-AC69-129D0B50F081}" type="parTrans" cxnId="{3B5D1EC5-21DF-2E47-A910-4D4E45C840A5}">
      <dgm:prSet/>
      <dgm:spPr/>
      <dgm:t>
        <a:bodyPr/>
        <a:lstStyle/>
        <a:p>
          <a:endParaRPr lang="en-US"/>
        </a:p>
      </dgm:t>
    </dgm:pt>
    <dgm:pt modelId="{2CCC98BA-9988-7347-B83D-4B3073C4EF31}" type="sibTrans" cxnId="{3B5D1EC5-21DF-2E47-A910-4D4E45C840A5}">
      <dgm:prSet/>
      <dgm:spPr/>
      <dgm:t>
        <a:bodyPr/>
        <a:lstStyle/>
        <a:p>
          <a:endParaRPr lang="en-US"/>
        </a:p>
      </dgm:t>
    </dgm:pt>
    <dgm:pt modelId="{EAB6D28C-6ABD-9843-8C5E-47C139EDB0E5}">
      <dgm:prSet/>
      <dgm:spPr/>
      <dgm:t>
        <a:bodyPr/>
        <a:lstStyle/>
        <a:p>
          <a:r>
            <a:rPr lang="en-US"/>
            <a:t>After: Collect final exam grades from participating students</a:t>
          </a:r>
        </a:p>
      </dgm:t>
    </dgm:pt>
    <dgm:pt modelId="{2CCFF5C3-FA19-EC4C-B196-5D8883C362E6}" type="parTrans" cxnId="{AB8BCD5C-4287-BE4A-B4DB-897970CEBCCB}">
      <dgm:prSet/>
      <dgm:spPr/>
      <dgm:t>
        <a:bodyPr/>
        <a:lstStyle/>
        <a:p>
          <a:endParaRPr lang="en-US"/>
        </a:p>
      </dgm:t>
    </dgm:pt>
    <dgm:pt modelId="{88FF686E-97FA-3A42-8988-74C00581C4AF}" type="sibTrans" cxnId="{AB8BCD5C-4287-BE4A-B4DB-897970CEBCCB}">
      <dgm:prSet/>
      <dgm:spPr/>
      <dgm:t>
        <a:bodyPr/>
        <a:lstStyle/>
        <a:p>
          <a:endParaRPr lang="en-US"/>
        </a:p>
      </dgm:t>
    </dgm:pt>
    <dgm:pt modelId="{C95F779C-0680-DF42-8CAD-9E5AD576495F}">
      <dgm:prSet/>
      <dgm:spPr/>
      <dgm:t>
        <a:bodyPr/>
        <a:lstStyle/>
        <a:p>
          <a:r>
            <a:rPr lang="en-US"/>
            <a:t>Before: Give out follow-up surveys on drinking and studying habits</a:t>
          </a:r>
        </a:p>
      </dgm:t>
    </dgm:pt>
    <dgm:pt modelId="{79401AE6-2925-624C-8C97-FE5F54B37B5A}" type="parTrans" cxnId="{35CDCA29-8021-424A-82CC-04709F995C86}">
      <dgm:prSet/>
      <dgm:spPr/>
      <dgm:t>
        <a:bodyPr/>
        <a:lstStyle/>
        <a:p>
          <a:endParaRPr lang="en-US"/>
        </a:p>
      </dgm:t>
    </dgm:pt>
    <dgm:pt modelId="{DFD983D8-5062-DC47-ABB6-E9183F640020}" type="sibTrans" cxnId="{35CDCA29-8021-424A-82CC-04709F995C86}">
      <dgm:prSet/>
      <dgm:spPr/>
      <dgm:t>
        <a:bodyPr/>
        <a:lstStyle/>
        <a:p>
          <a:endParaRPr lang="en-US"/>
        </a:p>
      </dgm:t>
    </dgm:pt>
    <dgm:pt modelId="{BBA9ABF9-B043-8547-8CFE-96812B8D9B3B}">
      <dgm:prSet/>
      <dgm:spPr/>
      <dgm:t>
        <a:bodyPr/>
        <a:lstStyle/>
        <a:p>
          <a:r>
            <a:rPr lang="en-US"/>
            <a:t>After: Collect midterm exam grades from participating students</a:t>
          </a:r>
        </a:p>
      </dgm:t>
    </dgm:pt>
    <dgm:pt modelId="{5B8B6D12-19A3-A743-AD77-8A75DABBF4C6}" type="parTrans" cxnId="{F5DFA250-B788-D243-ACCA-3EBF83C5A481}">
      <dgm:prSet/>
      <dgm:spPr/>
      <dgm:t>
        <a:bodyPr/>
        <a:lstStyle/>
        <a:p>
          <a:endParaRPr lang="en-US"/>
        </a:p>
      </dgm:t>
    </dgm:pt>
    <dgm:pt modelId="{6EF22FCF-CA9D-4C49-8AE9-5B6CF22D5261}" type="sibTrans" cxnId="{F5DFA250-B788-D243-ACCA-3EBF83C5A481}">
      <dgm:prSet/>
      <dgm:spPr/>
      <dgm:t>
        <a:bodyPr/>
        <a:lstStyle/>
        <a:p>
          <a:endParaRPr lang="en-US"/>
        </a:p>
      </dgm:t>
    </dgm:pt>
    <dgm:pt modelId="{EF280B27-0BA1-5F48-AF3B-7A961770E486}">
      <dgm:prSet/>
      <dgm:spPr/>
      <dgm:t>
        <a:bodyPr/>
        <a:lstStyle/>
        <a:p>
          <a:r>
            <a:rPr lang="en-US"/>
            <a:t>Finals (April)</a:t>
          </a:r>
        </a:p>
      </dgm:t>
    </dgm:pt>
    <dgm:pt modelId="{343B0E7A-7BDC-ED4D-9D1F-8C18D4389259}" type="parTrans" cxnId="{FE676F6F-EC37-7C44-BA86-EE51781C2BE0}">
      <dgm:prSet/>
      <dgm:spPr/>
      <dgm:t>
        <a:bodyPr/>
        <a:lstStyle/>
        <a:p>
          <a:endParaRPr lang="en-US"/>
        </a:p>
      </dgm:t>
    </dgm:pt>
    <dgm:pt modelId="{BA3645EE-98D8-964E-AF01-BFC7E01D8CE4}" type="sibTrans" cxnId="{FE676F6F-EC37-7C44-BA86-EE51781C2BE0}">
      <dgm:prSet/>
      <dgm:spPr/>
      <dgm:t>
        <a:bodyPr/>
        <a:lstStyle/>
        <a:p>
          <a:endParaRPr lang="en-US"/>
        </a:p>
      </dgm:t>
    </dgm:pt>
    <dgm:pt modelId="{4C5CDCE8-32FE-5840-B46A-94417AF084CF}">
      <dgm:prSet/>
      <dgm:spPr/>
      <dgm:t>
        <a:bodyPr/>
        <a:lstStyle/>
        <a:p>
          <a:r>
            <a:rPr lang="en-US"/>
            <a:t>Before: Give out follow-up surveys on drinking and studying habits</a:t>
          </a:r>
        </a:p>
      </dgm:t>
    </dgm:pt>
    <dgm:pt modelId="{557DF51F-9EFE-EC4E-B3BC-8D8966E654F6}" type="parTrans" cxnId="{90C1AD94-E258-A647-B095-93E88A575B69}">
      <dgm:prSet/>
      <dgm:spPr/>
      <dgm:t>
        <a:bodyPr/>
        <a:lstStyle/>
        <a:p>
          <a:endParaRPr lang="en-US"/>
        </a:p>
      </dgm:t>
    </dgm:pt>
    <dgm:pt modelId="{E14E621F-546B-4044-A370-210E7BA23BD6}" type="sibTrans" cxnId="{90C1AD94-E258-A647-B095-93E88A575B69}">
      <dgm:prSet/>
      <dgm:spPr/>
      <dgm:t>
        <a:bodyPr/>
        <a:lstStyle/>
        <a:p>
          <a:endParaRPr lang="en-US"/>
        </a:p>
      </dgm:t>
    </dgm:pt>
    <dgm:pt modelId="{5802CC40-8490-3A43-84A8-979092B094A5}">
      <dgm:prSet/>
      <dgm:spPr/>
      <dgm:t>
        <a:bodyPr/>
        <a:lstStyle/>
        <a:p>
          <a:r>
            <a:rPr lang="en-US"/>
            <a:t>After: Collect final exam grades from participating students</a:t>
          </a:r>
        </a:p>
      </dgm:t>
    </dgm:pt>
    <dgm:pt modelId="{46535F4C-CEA4-AB40-B047-B637E7162115}" type="parTrans" cxnId="{FEEFB76A-B48D-3849-8ECB-CAFC5FB5DA81}">
      <dgm:prSet/>
      <dgm:spPr/>
      <dgm:t>
        <a:bodyPr/>
        <a:lstStyle/>
        <a:p>
          <a:endParaRPr lang="en-US"/>
        </a:p>
      </dgm:t>
    </dgm:pt>
    <dgm:pt modelId="{B18BC3DF-CABC-464E-824F-CAE99CE95CF2}" type="sibTrans" cxnId="{FEEFB76A-B48D-3849-8ECB-CAFC5FB5DA81}">
      <dgm:prSet/>
      <dgm:spPr/>
      <dgm:t>
        <a:bodyPr/>
        <a:lstStyle/>
        <a:p>
          <a:endParaRPr lang="en-US"/>
        </a:p>
      </dgm:t>
    </dgm:pt>
    <dgm:pt modelId="{4ED84D28-9A1B-0741-AC78-9367548E5F49}">
      <dgm:prSet/>
      <dgm:spPr/>
      <dgm:t>
        <a:bodyPr/>
        <a:lstStyle/>
        <a:p>
          <a:r>
            <a:rPr lang="en-US"/>
            <a:t>Final collection of data: May 20th 2015</a:t>
          </a:r>
        </a:p>
      </dgm:t>
    </dgm:pt>
    <dgm:pt modelId="{2C9F2448-CDEB-0C47-A114-83400560B9C8}" type="parTrans" cxnId="{7EC7CD1D-890B-A249-96C1-125635C086D3}">
      <dgm:prSet/>
      <dgm:spPr/>
      <dgm:t>
        <a:bodyPr/>
        <a:lstStyle/>
        <a:p>
          <a:endParaRPr lang="en-US"/>
        </a:p>
      </dgm:t>
    </dgm:pt>
    <dgm:pt modelId="{0398B64E-EB31-224E-8E8E-3880CE270407}" type="sibTrans" cxnId="{7EC7CD1D-890B-A249-96C1-125635C086D3}">
      <dgm:prSet/>
      <dgm:spPr/>
      <dgm:t>
        <a:bodyPr/>
        <a:lstStyle/>
        <a:p>
          <a:endParaRPr lang="en-US"/>
        </a:p>
      </dgm:t>
    </dgm:pt>
    <dgm:pt modelId="{AAC65E1F-FDC8-EE46-968B-CA5ECE8F6DD5}">
      <dgm:prSet/>
      <dgm:spPr/>
      <dgm:t>
        <a:bodyPr/>
        <a:lstStyle/>
        <a:p>
          <a:r>
            <a:rPr lang="en-US"/>
            <a:t>Analysis of data: June 1st 2015</a:t>
          </a:r>
        </a:p>
      </dgm:t>
    </dgm:pt>
    <dgm:pt modelId="{EDCFE3B0-F412-7548-8DAC-7F42B9C53A44}" type="parTrans" cxnId="{071059EF-C4BB-264F-BEF4-FA7FA7AA0B4F}">
      <dgm:prSet/>
      <dgm:spPr/>
      <dgm:t>
        <a:bodyPr/>
        <a:lstStyle/>
        <a:p>
          <a:endParaRPr lang="en-US"/>
        </a:p>
      </dgm:t>
    </dgm:pt>
    <dgm:pt modelId="{E0CC9F8A-FFB1-7943-AC8E-B9D2547B8595}" type="sibTrans" cxnId="{071059EF-C4BB-264F-BEF4-FA7FA7AA0B4F}">
      <dgm:prSet/>
      <dgm:spPr/>
      <dgm:t>
        <a:bodyPr/>
        <a:lstStyle/>
        <a:p>
          <a:endParaRPr lang="en-US"/>
        </a:p>
      </dgm:t>
    </dgm:pt>
    <dgm:pt modelId="{BF980623-1B30-A94D-97C9-D9009080C686}">
      <dgm:prSet/>
      <dgm:spPr/>
      <dgm:t>
        <a:bodyPr/>
        <a:lstStyle/>
        <a:p>
          <a:r>
            <a:rPr lang="en-US"/>
            <a:t>Research Ready for appraisal: June 10th</a:t>
          </a:r>
        </a:p>
      </dgm:t>
    </dgm:pt>
    <dgm:pt modelId="{AD0060EF-EE56-EE49-A614-A65669D4D6F1}" type="parTrans" cxnId="{BAC446A8-ACCA-4340-A4F9-962128F590C9}">
      <dgm:prSet/>
      <dgm:spPr/>
      <dgm:t>
        <a:bodyPr/>
        <a:lstStyle/>
        <a:p>
          <a:endParaRPr lang="en-US"/>
        </a:p>
      </dgm:t>
    </dgm:pt>
    <dgm:pt modelId="{403005A0-D32F-534E-A95A-FF69C3A9FDE2}" type="sibTrans" cxnId="{BAC446A8-ACCA-4340-A4F9-962128F590C9}">
      <dgm:prSet/>
      <dgm:spPr/>
      <dgm:t>
        <a:bodyPr/>
        <a:lstStyle/>
        <a:p>
          <a:endParaRPr lang="en-US"/>
        </a:p>
      </dgm:t>
    </dgm:pt>
    <dgm:pt modelId="{D41AE270-BDE3-E84C-A3A5-E86E4D8D0AA9}">
      <dgm:prSet/>
      <dgm:spPr/>
      <dgm:t>
        <a:bodyPr/>
        <a:lstStyle/>
        <a:p>
          <a:r>
            <a:rPr lang="en-US"/>
            <a:t>Additional Dates</a:t>
          </a:r>
        </a:p>
      </dgm:t>
    </dgm:pt>
    <dgm:pt modelId="{9D006A3D-C019-4944-93C8-CF08CE40FAEB}" type="parTrans" cxnId="{7355D995-7857-1742-BCCD-C1EF2CC68CEA}">
      <dgm:prSet/>
      <dgm:spPr/>
      <dgm:t>
        <a:bodyPr/>
        <a:lstStyle/>
        <a:p>
          <a:endParaRPr lang="en-US"/>
        </a:p>
      </dgm:t>
    </dgm:pt>
    <dgm:pt modelId="{D70852B6-9FF3-CD4E-A6DB-715115AA9081}" type="sibTrans" cxnId="{7355D995-7857-1742-BCCD-C1EF2CC68CEA}">
      <dgm:prSet/>
      <dgm:spPr/>
      <dgm:t>
        <a:bodyPr/>
        <a:lstStyle/>
        <a:p>
          <a:endParaRPr lang="en-US"/>
        </a:p>
      </dgm:t>
    </dgm:pt>
    <dgm:pt modelId="{6A6DF7C7-83A6-4F4B-B746-E1F63B855657}" type="pres">
      <dgm:prSet presAssocID="{ACAFE6D7-A69B-094B-9919-7A666A18FC76}" presName="theList" presStyleCnt="0">
        <dgm:presLayoutVars>
          <dgm:dir/>
          <dgm:animLvl val="lvl"/>
          <dgm:resizeHandles val="exact"/>
        </dgm:presLayoutVars>
      </dgm:prSet>
      <dgm:spPr/>
    </dgm:pt>
    <dgm:pt modelId="{41792504-637F-574A-BC9A-ED6ADB8168EE}" type="pres">
      <dgm:prSet presAssocID="{468FA837-6E4F-2248-80A2-3D02711F2597}" presName="compNode" presStyleCnt="0"/>
      <dgm:spPr/>
    </dgm:pt>
    <dgm:pt modelId="{09D0EE21-2B08-C54F-B421-A133C0859744}" type="pres">
      <dgm:prSet presAssocID="{468FA837-6E4F-2248-80A2-3D02711F2597}" presName="noGeometry" presStyleCnt="0"/>
      <dgm:spPr/>
    </dgm:pt>
    <dgm:pt modelId="{13C9D8AA-FC35-E146-90F2-B74BEF47427A}" type="pres">
      <dgm:prSet presAssocID="{468FA837-6E4F-2248-80A2-3D02711F2597}" presName="childTextVisible" presStyleLbl="bgAccFollowNode1" presStyleIdx="0" presStyleCnt="5">
        <dgm:presLayoutVars>
          <dgm:bulletEnabled val="1"/>
        </dgm:presLayoutVars>
      </dgm:prSet>
      <dgm:spPr/>
      <dgm:t>
        <a:bodyPr/>
        <a:lstStyle/>
        <a:p>
          <a:endParaRPr lang="en-US"/>
        </a:p>
      </dgm:t>
    </dgm:pt>
    <dgm:pt modelId="{E2B74B4D-1678-924D-BC95-143273558DA1}" type="pres">
      <dgm:prSet presAssocID="{468FA837-6E4F-2248-80A2-3D02711F2597}" presName="childTextHidden" presStyleLbl="bgAccFollowNode1" presStyleIdx="0" presStyleCnt="5"/>
      <dgm:spPr/>
      <dgm:t>
        <a:bodyPr/>
        <a:lstStyle/>
        <a:p>
          <a:endParaRPr lang="en-US"/>
        </a:p>
      </dgm:t>
    </dgm:pt>
    <dgm:pt modelId="{C5F482CD-7D9E-C041-A34B-64B260F4F747}" type="pres">
      <dgm:prSet presAssocID="{468FA837-6E4F-2248-80A2-3D02711F2597}" presName="parentText" presStyleLbl="node1" presStyleIdx="0" presStyleCnt="5">
        <dgm:presLayoutVars>
          <dgm:chMax val="1"/>
          <dgm:bulletEnabled val="1"/>
        </dgm:presLayoutVars>
      </dgm:prSet>
      <dgm:spPr/>
      <dgm:t>
        <a:bodyPr/>
        <a:lstStyle/>
        <a:p>
          <a:endParaRPr lang="en-US"/>
        </a:p>
      </dgm:t>
    </dgm:pt>
    <dgm:pt modelId="{A5D078F1-D214-D449-9342-14726D97C7FA}" type="pres">
      <dgm:prSet presAssocID="{468FA837-6E4F-2248-80A2-3D02711F2597}" presName="aSpace" presStyleCnt="0"/>
      <dgm:spPr/>
    </dgm:pt>
    <dgm:pt modelId="{E5E0B496-617D-9245-BAD1-4B98CAD5A10A}" type="pres">
      <dgm:prSet presAssocID="{6EB5B600-4207-8346-984D-8956867778AA}" presName="compNode" presStyleCnt="0"/>
      <dgm:spPr/>
    </dgm:pt>
    <dgm:pt modelId="{2EAC7E69-0201-8049-B7DD-2E13B3ACA3FA}" type="pres">
      <dgm:prSet presAssocID="{6EB5B600-4207-8346-984D-8956867778AA}" presName="noGeometry" presStyleCnt="0"/>
      <dgm:spPr/>
    </dgm:pt>
    <dgm:pt modelId="{CCC81569-A2FE-F144-9433-90D2AFE328D1}" type="pres">
      <dgm:prSet presAssocID="{6EB5B600-4207-8346-984D-8956867778AA}" presName="childTextVisible" presStyleLbl="bgAccFollowNode1" presStyleIdx="1" presStyleCnt="5">
        <dgm:presLayoutVars>
          <dgm:bulletEnabled val="1"/>
        </dgm:presLayoutVars>
      </dgm:prSet>
      <dgm:spPr/>
      <dgm:t>
        <a:bodyPr/>
        <a:lstStyle/>
        <a:p>
          <a:endParaRPr lang="en-US"/>
        </a:p>
      </dgm:t>
    </dgm:pt>
    <dgm:pt modelId="{E4B1BA3A-7AB8-2841-8EC7-E632C66720E7}" type="pres">
      <dgm:prSet presAssocID="{6EB5B600-4207-8346-984D-8956867778AA}" presName="childTextHidden" presStyleLbl="bgAccFollowNode1" presStyleIdx="1" presStyleCnt="5"/>
      <dgm:spPr/>
      <dgm:t>
        <a:bodyPr/>
        <a:lstStyle/>
        <a:p>
          <a:endParaRPr lang="en-US"/>
        </a:p>
      </dgm:t>
    </dgm:pt>
    <dgm:pt modelId="{9952BD87-E10E-BA4E-BBF9-E9CA81F1DDB8}" type="pres">
      <dgm:prSet presAssocID="{6EB5B600-4207-8346-984D-8956867778AA}" presName="parentText" presStyleLbl="node1" presStyleIdx="1" presStyleCnt="5">
        <dgm:presLayoutVars>
          <dgm:chMax val="1"/>
          <dgm:bulletEnabled val="1"/>
        </dgm:presLayoutVars>
      </dgm:prSet>
      <dgm:spPr/>
      <dgm:t>
        <a:bodyPr/>
        <a:lstStyle/>
        <a:p>
          <a:endParaRPr lang="en-US"/>
        </a:p>
      </dgm:t>
    </dgm:pt>
    <dgm:pt modelId="{8EFFDBD2-DCA7-A948-AF30-696D64E89F53}" type="pres">
      <dgm:prSet presAssocID="{6EB5B600-4207-8346-984D-8956867778AA}" presName="aSpace" presStyleCnt="0"/>
      <dgm:spPr/>
    </dgm:pt>
    <dgm:pt modelId="{0E292336-CB6A-C94B-B2FF-B69498EF26D7}" type="pres">
      <dgm:prSet presAssocID="{AE1180AE-222F-974E-B526-327C02E05FCC}" presName="compNode" presStyleCnt="0"/>
      <dgm:spPr/>
    </dgm:pt>
    <dgm:pt modelId="{1B7520ED-A86F-5246-9DCA-87964D8179FD}" type="pres">
      <dgm:prSet presAssocID="{AE1180AE-222F-974E-B526-327C02E05FCC}" presName="noGeometry" presStyleCnt="0"/>
      <dgm:spPr/>
    </dgm:pt>
    <dgm:pt modelId="{98057094-0E7F-B54D-A004-78175BE4DDC8}" type="pres">
      <dgm:prSet presAssocID="{AE1180AE-222F-974E-B526-327C02E05FCC}" presName="childTextVisible" presStyleLbl="bgAccFollowNode1" presStyleIdx="2" presStyleCnt="5">
        <dgm:presLayoutVars>
          <dgm:bulletEnabled val="1"/>
        </dgm:presLayoutVars>
      </dgm:prSet>
      <dgm:spPr/>
      <dgm:t>
        <a:bodyPr/>
        <a:lstStyle/>
        <a:p>
          <a:endParaRPr lang="en-US"/>
        </a:p>
      </dgm:t>
    </dgm:pt>
    <dgm:pt modelId="{908976D8-5FB7-684B-A884-D4AA1292E259}" type="pres">
      <dgm:prSet presAssocID="{AE1180AE-222F-974E-B526-327C02E05FCC}" presName="childTextHidden" presStyleLbl="bgAccFollowNode1" presStyleIdx="2" presStyleCnt="5"/>
      <dgm:spPr/>
      <dgm:t>
        <a:bodyPr/>
        <a:lstStyle/>
        <a:p>
          <a:endParaRPr lang="en-US"/>
        </a:p>
      </dgm:t>
    </dgm:pt>
    <dgm:pt modelId="{94DBEBF6-EE50-6848-9B66-4E4B614FA9D4}" type="pres">
      <dgm:prSet presAssocID="{AE1180AE-222F-974E-B526-327C02E05FCC}" presName="parentText" presStyleLbl="node1" presStyleIdx="2" presStyleCnt="5">
        <dgm:presLayoutVars>
          <dgm:chMax val="1"/>
          <dgm:bulletEnabled val="1"/>
        </dgm:presLayoutVars>
      </dgm:prSet>
      <dgm:spPr/>
      <dgm:t>
        <a:bodyPr/>
        <a:lstStyle/>
        <a:p>
          <a:endParaRPr lang="en-US"/>
        </a:p>
      </dgm:t>
    </dgm:pt>
    <dgm:pt modelId="{5DBE9D4A-625C-1E43-A24D-85B5508128F5}" type="pres">
      <dgm:prSet presAssocID="{AE1180AE-222F-974E-B526-327C02E05FCC}" presName="aSpace" presStyleCnt="0"/>
      <dgm:spPr/>
    </dgm:pt>
    <dgm:pt modelId="{E8812FC1-579A-2945-8ABC-0B8214167934}" type="pres">
      <dgm:prSet presAssocID="{EF280B27-0BA1-5F48-AF3B-7A961770E486}" presName="compNode" presStyleCnt="0"/>
      <dgm:spPr/>
    </dgm:pt>
    <dgm:pt modelId="{A108DDBD-9FBE-024C-A8BD-D382A4D814AE}" type="pres">
      <dgm:prSet presAssocID="{EF280B27-0BA1-5F48-AF3B-7A961770E486}" presName="noGeometry" presStyleCnt="0"/>
      <dgm:spPr/>
    </dgm:pt>
    <dgm:pt modelId="{CE90D5F9-DEDC-7C4F-85C5-AF3B85323F12}" type="pres">
      <dgm:prSet presAssocID="{EF280B27-0BA1-5F48-AF3B-7A961770E486}" presName="childTextVisible" presStyleLbl="bgAccFollowNode1" presStyleIdx="3" presStyleCnt="5">
        <dgm:presLayoutVars>
          <dgm:bulletEnabled val="1"/>
        </dgm:presLayoutVars>
      </dgm:prSet>
      <dgm:spPr/>
      <dgm:t>
        <a:bodyPr/>
        <a:lstStyle/>
        <a:p>
          <a:endParaRPr lang="en-US"/>
        </a:p>
      </dgm:t>
    </dgm:pt>
    <dgm:pt modelId="{0A8CB09D-36F6-4240-A216-4053A467F69F}" type="pres">
      <dgm:prSet presAssocID="{EF280B27-0BA1-5F48-AF3B-7A961770E486}" presName="childTextHidden" presStyleLbl="bgAccFollowNode1" presStyleIdx="3" presStyleCnt="5"/>
      <dgm:spPr/>
      <dgm:t>
        <a:bodyPr/>
        <a:lstStyle/>
        <a:p>
          <a:endParaRPr lang="en-US"/>
        </a:p>
      </dgm:t>
    </dgm:pt>
    <dgm:pt modelId="{0C66F302-12C9-074B-A327-24A450B818D6}" type="pres">
      <dgm:prSet presAssocID="{EF280B27-0BA1-5F48-AF3B-7A961770E486}" presName="parentText" presStyleLbl="node1" presStyleIdx="3" presStyleCnt="5">
        <dgm:presLayoutVars>
          <dgm:chMax val="1"/>
          <dgm:bulletEnabled val="1"/>
        </dgm:presLayoutVars>
      </dgm:prSet>
      <dgm:spPr/>
      <dgm:t>
        <a:bodyPr/>
        <a:lstStyle/>
        <a:p>
          <a:endParaRPr lang="en-US"/>
        </a:p>
      </dgm:t>
    </dgm:pt>
    <dgm:pt modelId="{F9062DE4-D683-C847-ADE5-31E5FA22C767}" type="pres">
      <dgm:prSet presAssocID="{EF280B27-0BA1-5F48-AF3B-7A961770E486}" presName="aSpace" presStyleCnt="0"/>
      <dgm:spPr/>
    </dgm:pt>
    <dgm:pt modelId="{92602B24-C0F3-D54A-89CB-E2DCEE3AE03B}" type="pres">
      <dgm:prSet presAssocID="{D41AE270-BDE3-E84C-A3A5-E86E4D8D0AA9}" presName="compNode" presStyleCnt="0"/>
      <dgm:spPr/>
    </dgm:pt>
    <dgm:pt modelId="{4041104E-A4B5-5B43-948D-33D0A3CCEF68}" type="pres">
      <dgm:prSet presAssocID="{D41AE270-BDE3-E84C-A3A5-E86E4D8D0AA9}" presName="noGeometry" presStyleCnt="0"/>
      <dgm:spPr/>
    </dgm:pt>
    <dgm:pt modelId="{41905224-344C-4840-9183-BE2752D5156E}" type="pres">
      <dgm:prSet presAssocID="{D41AE270-BDE3-E84C-A3A5-E86E4D8D0AA9}" presName="childTextVisible" presStyleLbl="bgAccFollowNode1" presStyleIdx="4" presStyleCnt="5">
        <dgm:presLayoutVars>
          <dgm:bulletEnabled val="1"/>
        </dgm:presLayoutVars>
      </dgm:prSet>
      <dgm:spPr/>
      <dgm:t>
        <a:bodyPr/>
        <a:lstStyle/>
        <a:p>
          <a:endParaRPr lang="en-US"/>
        </a:p>
      </dgm:t>
    </dgm:pt>
    <dgm:pt modelId="{62589722-6611-154E-83C0-4A6EDFFC5FB0}" type="pres">
      <dgm:prSet presAssocID="{D41AE270-BDE3-E84C-A3A5-E86E4D8D0AA9}" presName="childTextHidden" presStyleLbl="bgAccFollowNode1" presStyleIdx="4" presStyleCnt="5"/>
      <dgm:spPr/>
      <dgm:t>
        <a:bodyPr/>
        <a:lstStyle/>
        <a:p>
          <a:endParaRPr lang="en-US"/>
        </a:p>
      </dgm:t>
    </dgm:pt>
    <dgm:pt modelId="{27404E49-7911-B44E-BF52-2B7EE2407F5F}" type="pres">
      <dgm:prSet presAssocID="{D41AE270-BDE3-E84C-A3A5-E86E4D8D0AA9}" presName="parentText" presStyleLbl="node1" presStyleIdx="4" presStyleCnt="5">
        <dgm:presLayoutVars>
          <dgm:chMax val="1"/>
          <dgm:bulletEnabled val="1"/>
        </dgm:presLayoutVars>
      </dgm:prSet>
      <dgm:spPr/>
      <dgm:t>
        <a:bodyPr/>
        <a:lstStyle/>
        <a:p>
          <a:endParaRPr lang="en-US"/>
        </a:p>
      </dgm:t>
    </dgm:pt>
  </dgm:ptLst>
  <dgm:cxnLst>
    <dgm:cxn modelId="{3B5D1EC5-21DF-2E47-A910-4D4E45C840A5}" srcId="{6EB5B600-4207-8346-984D-8956867778AA}" destId="{5373CE91-7B2F-3945-B851-74881F3EC67C}" srcOrd="0" destOrd="0" parTransId="{0534C873-6755-0C40-AC69-129D0B50F081}" sibTransId="{2CCC98BA-9988-7347-B83D-4B3073C4EF31}"/>
    <dgm:cxn modelId="{35CDCA29-8021-424A-82CC-04709F995C86}" srcId="{AE1180AE-222F-974E-B526-327C02E05FCC}" destId="{C95F779C-0680-DF42-8CAD-9E5AD576495F}" srcOrd="0" destOrd="0" parTransId="{79401AE6-2925-624C-8C97-FE5F54B37B5A}" sibTransId="{DFD983D8-5062-DC47-ABB6-E9183F640020}"/>
    <dgm:cxn modelId="{E63311DD-C061-8143-A954-A8E8D64B1953}" type="presOf" srcId="{5373CE91-7B2F-3945-B851-74881F3EC67C}" destId="{CCC81569-A2FE-F144-9433-90D2AFE328D1}" srcOrd="0" destOrd="0" presId="urn:microsoft.com/office/officeart/2005/8/layout/hProcess6"/>
    <dgm:cxn modelId="{FE676F6F-EC37-7C44-BA86-EE51781C2BE0}" srcId="{ACAFE6D7-A69B-094B-9919-7A666A18FC76}" destId="{EF280B27-0BA1-5F48-AF3B-7A961770E486}" srcOrd="3" destOrd="0" parTransId="{343B0E7A-7BDC-ED4D-9D1F-8C18D4389259}" sibTransId="{BA3645EE-98D8-964E-AF01-BFC7E01D8CE4}"/>
    <dgm:cxn modelId="{53EA0EBF-EEBF-2A48-9387-5F7689F03A84}" type="presOf" srcId="{D41AE270-BDE3-E84C-A3A5-E86E4D8D0AA9}" destId="{27404E49-7911-B44E-BF52-2B7EE2407F5F}" srcOrd="0" destOrd="0" presId="urn:microsoft.com/office/officeart/2005/8/layout/hProcess6"/>
    <dgm:cxn modelId="{7D8C319F-F668-4047-B878-AC15FF5229CE}" srcId="{ACAFE6D7-A69B-094B-9919-7A666A18FC76}" destId="{6EB5B600-4207-8346-984D-8956867778AA}" srcOrd="1" destOrd="0" parTransId="{9A9E8A90-F09C-634D-A6C8-1552AEDFD9E2}" sibTransId="{3904CBA5-A842-A843-8239-DA7653F92D05}"/>
    <dgm:cxn modelId="{7355D995-7857-1742-BCCD-C1EF2CC68CEA}" srcId="{ACAFE6D7-A69B-094B-9919-7A666A18FC76}" destId="{D41AE270-BDE3-E84C-A3A5-E86E4D8D0AA9}" srcOrd="4" destOrd="0" parTransId="{9D006A3D-C019-4944-93C8-CF08CE40FAEB}" sibTransId="{D70852B6-9FF3-CD4E-A6DB-715115AA9081}"/>
    <dgm:cxn modelId="{2D721497-F408-F447-84BB-79A1E30728C6}" srcId="{ACAFE6D7-A69B-094B-9919-7A666A18FC76}" destId="{468FA837-6E4F-2248-80A2-3D02711F2597}" srcOrd="0" destOrd="0" parTransId="{A8AD3F72-C463-3B40-83B6-716DF66458EC}" sibTransId="{9BAE19E0-42D0-9949-8D5E-528346ACE69A}"/>
    <dgm:cxn modelId="{AEDD6902-8059-7146-ACDC-3650939981D6}" type="presOf" srcId="{BBA9ABF9-B043-8547-8CFE-96812B8D9B3B}" destId="{98057094-0E7F-B54D-A004-78175BE4DDC8}" srcOrd="0" destOrd="1" presId="urn:microsoft.com/office/officeart/2005/8/layout/hProcess6"/>
    <dgm:cxn modelId="{AB8BCD5C-4287-BE4A-B4DB-897970CEBCCB}" srcId="{6EB5B600-4207-8346-984D-8956867778AA}" destId="{EAB6D28C-6ABD-9843-8C5E-47C139EDB0E5}" srcOrd="1" destOrd="0" parTransId="{2CCFF5C3-FA19-EC4C-B196-5D8883C362E6}" sibTransId="{88FF686E-97FA-3A42-8988-74C00581C4AF}"/>
    <dgm:cxn modelId="{9880FA94-25DF-6142-9F03-EA22E7F173FB}" type="presOf" srcId="{EAB6D28C-6ABD-9843-8C5E-47C139EDB0E5}" destId="{E4B1BA3A-7AB8-2841-8EC7-E632C66720E7}" srcOrd="1" destOrd="1" presId="urn:microsoft.com/office/officeart/2005/8/layout/hProcess6"/>
    <dgm:cxn modelId="{7EC7CD1D-890B-A249-96C1-125635C086D3}" srcId="{D41AE270-BDE3-E84C-A3A5-E86E4D8D0AA9}" destId="{4ED84D28-9A1B-0741-AC78-9367548E5F49}" srcOrd="0" destOrd="0" parTransId="{2C9F2448-CDEB-0C47-A114-83400560B9C8}" sibTransId="{0398B64E-EB31-224E-8E8E-3880CE270407}"/>
    <dgm:cxn modelId="{90C1AD94-E258-A647-B095-93E88A575B69}" srcId="{EF280B27-0BA1-5F48-AF3B-7A961770E486}" destId="{4C5CDCE8-32FE-5840-B46A-94417AF084CF}" srcOrd="0" destOrd="0" parTransId="{557DF51F-9EFE-EC4E-B3BC-8D8966E654F6}" sibTransId="{E14E621F-546B-4044-A370-210E7BA23BD6}"/>
    <dgm:cxn modelId="{21F3B9D9-5A38-1F4E-9A2C-EF8830F1124E}" srcId="{468FA837-6E4F-2248-80A2-3D02711F2597}" destId="{10128B6A-3532-884D-94AB-E84A3EA86B4D}" srcOrd="0" destOrd="0" parTransId="{CEDF0C27-C806-C541-97BB-11533AA4E105}" sibTransId="{EFE2DC36-190C-4D4F-A6C9-A0F6AD308AD2}"/>
    <dgm:cxn modelId="{99DC29FF-4ABF-0849-AE0C-3A14CE12E41E}" type="presOf" srcId="{AAC65E1F-FDC8-EE46-968B-CA5ECE8F6DD5}" destId="{62589722-6611-154E-83C0-4A6EDFFC5FB0}" srcOrd="1" destOrd="1" presId="urn:microsoft.com/office/officeart/2005/8/layout/hProcess6"/>
    <dgm:cxn modelId="{56142CD2-87F3-D540-A735-9678845FCF94}" srcId="{ACAFE6D7-A69B-094B-9919-7A666A18FC76}" destId="{AE1180AE-222F-974E-B526-327C02E05FCC}" srcOrd="2" destOrd="0" parTransId="{B37A8D38-282E-404F-987D-D6573331D1B0}" sibTransId="{E9E6D5BA-9CF8-7948-822D-95FA2857F037}"/>
    <dgm:cxn modelId="{E9F26370-562A-1F43-8DF9-6089DBD8F953}" type="presOf" srcId="{ACAFE6D7-A69B-094B-9919-7A666A18FC76}" destId="{6A6DF7C7-83A6-4F4B-B746-E1F63B855657}" srcOrd="0" destOrd="0" presId="urn:microsoft.com/office/officeart/2005/8/layout/hProcess6"/>
    <dgm:cxn modelId="{9DD3A172-6F15-3443-8748-0A73F6F7D471}" type="presOf" srcId="{BBA9ABF9-B043-8547-8CFE-96812B8D9B3B}" destId="{908976D8-5FB7-684B-A884-D4AA1292E259}" srcOrd="1" destOrd="1" presId="urn:microsoft.com/office/officeart/2005/8/layout/hProcess6"/>
    <dgm:cxn modelId="{F29D1377-30AB-B448-B09A-C63A0A7A2E7A}" srcId="{468FA837-6E4F-2248-80A2-3D02711F2597}" destId="{22ECA8D4-729D-AB44-9679-8415A924C4D2}" srcOrd="1" destOrd="0" parTransId="{247449A6-B4EE-814A-80F5-D7D996B1B529}" sibTransId="{8511CF35-7886-9B42-A004-20CE4BFB2DC7}"/>
    <dgm:cxn modelId="{0AADDE74-AB4E-4D4A-800A-173EA5EE34C5}" type="presOf" srcId="{468FA837-6E4F-2248-80A2-3D02711F2597}" destId="{C5F482CD-7D9E-C041-A34B-64B260F4F747}" srcOrd="0" destOrd="0" presId="urn:microsoft.com/office/officeart/2005/8/layout/hProcess6"/>
    <dgm:cxn modelId="{FEEFB76A-B48D-3849-8ECB-CAFC5FB5DA81}" srcId="{EF280B27-0BA1-5F48-AF3B-7A961770E486}" destId="{5802CC40-8490-3A43-84A8-979092B094A5}" srcOrd="1" destOrd="0" parTransId="{46535F4C-CEA4-AB40-B047-B637E7162115}" sibTransId="{B18BC3DF-CABC-464E-824F-CAE99CE95CF2}"/>
    <dgm:cxn modelId="{8FABFD84-FB44-A14C-9AC1-D03CAF64C64F}" type="presOf" srcId="{22ECA8D4-729D-AB44-9679-8415A924C4D2}" destId="{E2B74B4D-1678-924D-BC95-143273558DA1}" srcOrd="1" destOrd="1" presId="urn:microsoft.com/office/officeart/2005/8/layout/hProcess6"/>
    <dgm:cxn modelId="{147B8BCB-5A29-4848-A355-72187BBAAECB}" type="presOf" srcId="{4ED84D28-9A1B-0741-AC78-9367548E5F49}" destId="{41905224-344C-4840-9183-BE2752D5156E}" srcOrd="0" destOrd="0" presId="urn:microsoft.com/office/officeart/2005/8/layout/hProcess6"/>
    <dgm:cxn modelId="{F5DFA250-B788-D243-ACCA-3EBF83C5A481}" srcId="{AE1180AE-222F-974E-B526-327C02E05FCC}" destId="{BBA9ABF9-B043-8547-8CFE-96812B8D9B3B}" srcOrd="1" destOrd="0" parTransId="{5B8B6D12-19A3-A743-AD77-8A75DABBF4C6}" sibTransId="{6EF22FCF-CA9D-4C49-8AE9-5B6CF22D5261}"/>
    <dgm:cxn modelId="{72165B13-CC48-9B4E-81EC-8F8F649488CB}" type="presOf" srcId="{4ED84D28-9A1B-0741-AC78-9367548E5F49}" destId="{62589722-6611-154E-83C0-4A6EDFFC5FB0}" srcOrd="1" destOrd="0" presId="urn:microsoft.com/office/officeart/2005/8/layout/hProcess6"/>
    <dgm:cxn modelId="{3AFA786E-CBEB-A64F-812A-D279E10F7339}" type="presOf" srcId="{AAC65E1F-FDC8-EE46-968B-CA5ECE8F6DD5}" destId="{41905224-344C-4840-9183-BE2752D5156E}" srcOrd="0" destOrd="1" presId="urn:microsoft.com/office/officeart/2005/8/layout/hProcess6"/>
    <dgm:cxn modelId="{48601BB2-F5A3-724D-ADEE-F35B095B1E16}" type="presOf" srcId="{C95F779C-0680-DF42-8CAD-9E5AD576495F}" destId="{908976D8-5FB7-684B-A884-D4AA1292E259}" srcOrd="1" destOrd="0" presId="urn:microsoft.com/office/officeart/2005/8/layout/hProcess6"/>
    <dgm:cxn modelId="{BE4E2857-714E-0742-B9C7-5F2B4E9A38CA}" type="presOf" srcId="{10128B6A-3532-884D-94AB-E84A3EA86B4D}" destId="{13C9D8AA-FC35-E146-90F2-B74BEF47427A}" srcOrd="0" destOrd="0" presId="urn:microsoft.com/office/officeart/2005/8/layout/hProcess6"/>
    <dgm:cxn modelId="{6FDCA5F1-F23D-3540-B153-E173570B8B04}" type="presOf" srcId="{EF280B27-0BA1-5F48-AF3B-7A961770E486}" destId="{0C66F302-12C9-074B-A327-24A450B818D6}" srcOrd="0" destOrd="0" presId="urn:microsoft.com/office/officeart/2005/8/layout/hProcess6"/>
    <dgm:cxn modelId="{A2163FB0-15A3-2B4C-A550-D1526D4DE348}" type="presOf" srcId="{EAB6D28C-6ABD-9843-8C5E-47C139EDB0E5}" destId="{CCC81569-A2FE-F144-9433-90D2AFE328D1}" srcOrd="0" destOrd="1" presId="urn:microsoft.com/office/officeart/2005/8/layout/hProcess6"/>
    <dgm:cxn modelId="{0E121A05-2B3C-DD4A-B822-789AA0CA2356}" type="presOf" srcId="{BF980623-1B30-A94D-97C9-D9009080C686}" destId="{41905224-344C-4840-9183-BE2752D5156E}" srcOrd="0" destOrd="2" presId="urn:microsoft.com/office/officeart/2005/8/layout/hProcess6"/>
    <dgm:cxn modelId="{DD2BA72F-1E84-434A-B4E6-0B1ABC67559A}" type="presOf" srcId="{4C5CDCE8-32FE-5840-B46A-94417AF084CF}" destId="{0A8CB09D-36F6-4240-A216-4053A467F69F}" srcOrd="1" destOrd="0" presId="urn:microsoft.com/office/officeart/2005/8/layout/hProcess6"/>
    <dgm:cxn modelId="{F0C3FDD6-B409-7949-AFF1-E696CBDFC1A0}" type="presOf" srcId="{AE1180AE-222F-974E-B526-327C02E05FCC}" destId="{94DBEBF6-EE50-6848-9B66-4E4B614FA9D4}" srcOrd="0" destOrd="0" presId="urn:microsoft.com/office/officeart/2005/8/layout/hProcess6"/>
    <dgm:cxn modelId="{BD997B99-AEDA-A14F-9ABF-890E154E2C81}" type="presOf" srcId="{6EB5B600-4207-8346-984D-8956867778AA}" destId="{9952BD87-E10E-BA4E-BBF9-E9CA81F1DDB8}" srcOrd="0" destOrd="0" presId="urn:microsoft.com/office/officeart/2005/8/layout/hProcess6"/>
    <dgm:cxn modelId="{BAC446A8-ACCA-4340-A4F9-962128F590C9}" srcId="{D41AE270-BDE3-E84C-A3A5-E86E4D8D0AA9}" destId="{BF980623-1B30-A94D-97C9-D9009080C686}" srcOrd="2" destOrd="0" parTransId="{AD0060EF-EE56-EE49-A614-A65669D4D6F1}" sibTransId="{403005A0-D32F-534E-A95A-FF69C3A9FDE2}"/>
    <dgm:cxn modelId="{A354A800-DB4E-A446-9E46-665CA55DE910}" type="presOf" srcId="{5802CC40-8490-3A43-84A8-979092B094A5}" destId="{0A8CB09D-36F6-4240-A216-4053A467F69F}" srcOrd="1" destOrd="1" presId="urn:microsoft.com/office/officeart/2005/8/layout/hProcess6"/>
    <dgm:cxn modelId="{071059EF-C4BB-264F-BEF4-FA7FA7AA0B4F}" srcId="{D41AE270-BDE3-E84C-A3A5-E86E4D8D0AA9}" destId="{AAC65E1F-FDC8-EE46-968B-CA5ECE8F6DD5}" srcOrd="1" destOrd="0" parTransId="{EDCFE3B0-F412-7548-8DAC-7F42B9C53A44}" sibTransId="{E0CC9F8A-FFB1-7943-AC8E-B9D2547B8595}"/>
    <dgm:cxn modelId="{17F6FB1F-EE2D-2E41-9E13-74E6A591994F}" type="presOf" srcId="{5802CC40-8490-3A43-84A8-979092B094A5}" destId="{CE90D5F9-DEDC-7C4F-85C5-AF3B85323F12}" srcOrd="0" destOrd="1" presId="urn:microsoft.com/office/officeart/2005/8/layout/hProcess6"/>
    <dgm:cxn modelId="{578EBBB4-FC0D-4C4D-A1C7-A0C61492C523}" type="presOf" srcId="{C95F779C-0680-DF42-8CAD-9E5AD576495F}" destId="{98057094-0E7F-B54D-A004-78175BE4DDC8}" srcOrd="0" destOrd="0" presId="urn:microsoft.com/office/officeart/2005/8/layout/hProcess6"/>
    <dgm:cxn modelId="{F14E6D74-2AE6-3B4B-B796-85789B070A5F}" type="presOf" srcId="{5373CE91-7B2F-3945-B851-74881F3EC67C}" destId="{E4B1BA3A-7AB8-2841-8EC7-E632C66720E7}" srcOrd="1" destOrd="0" presId="urn:microsoft.com/office/officeart/2005/8/layout/hProcess6"/>
    <dgm:cxn modelId="{4D68018D-4C9C-434E-A59B-B40DB867E6EF}" type="presOf" srcId="{4C5CDCE8-32FE-5840-B46A-94417AF084CF}" destId="{CE90D5F9-DEDC-7C4F-85C5-AF3B85323F12}" srcOrd="0" destOrd="0" presId="urn:microsoft.com/office/officeart/2005/8/layout/hProcess6"/>
    <dgm:cxn modelId="{B28D7CA6-59DC-4F4A-8786-17B71ADE4C17}" type="presOf" srcId="{22ECA8D4-729D-AB44-9679-8415A924C4D2}" destId="{13C9D8AA-FC35-E146-90F2-B74BEF47427A}" srcOrd="0" destOrd="1" presId="urn:microsoft.com/office/officeart/2005/8/layout/hProcess6"/>
    <dgm:cxn modelId="{6EF20652-58B1-DC4C-B459-C4AECDF6AC40}" type="presOf" srcId="{10128B6A-3532-884D-94AB-E84A3EA86B4D}" destId="{E2B74B4D-1678-924D-BC95-143273558DA1}" srcOrd="1" destOrd="0" presId="urn:microsoft.com/office/officeart/2005/8/layout/hProcess6"/>
    <dgm:cxn modelId="{8C6CBD50-0F16-B946-A7BD-4719EBB2F209}" type="presOf" srcId="{BF980623-1B30-A94D-97C9-D9009080C686}" destId="{62589722-6611-154E-83C0-4A6EDFFC5FB0}" srcOrd="1" destOrd="2" presId="urn:microsoft.com/office/officeart/2005/8/layout/hProcess6"/>
    <dgm:cxn modelId="{20B72861-77BB-6A44-A01F-959F3F66BA90}" type="presParOf" srcId="{6A6DF7C7-83A6-4F4B-B746-E1F63B855657}" destId="{41792504-637F-574A-BC9A-ED6ADB8168EE}" srcOrd="0" destOrd="0" presId="urn:microsoft.com/office/officeart/2005/8/layout/hProcess6"/>
    <dgm:cxn modelId="{25A09B91-BE92-2943-9F8B-57E04FAAE03D}" type="presParOf" srcId="{41792504-637F-574A-BC9A-ED6ADB8168EE}" destId="{09D0EE21-2B08-C54F-B421-A133C0859744}" srcOrd="0" destOrd="0" presId="urn:microsoft.com/office/officeart/2005/8/layout/hProcess6"/>
    <dgm:cxn modelId="{E0110795-FE46-E142-A54F-BD73F0A13105}" type="presParOf" srcId="{41792504-637F-574A-BC9A-ED6ADB8168EE}" destId="{13C9D8AA-FC35-E146-90F2-B74BEF47427A}" srcOrd="1" destOrd="0" presId="urn:microsoft.com/office/officeart/2005/8/layout/hProcess6"/>
    <dgm:cxn modelId="{69108B4E-FCF6-7C46-9B39-84DDFE330022}" type="presParOf" srcId="{41792504-637F-574A-BC9A-ED6ADB8168EE}" destId="{E2B74B4D-1678-924D-BC95-143273558DA1}" srcOrd="2" destOrd="0" presId="urn:microsoft.com/office/officeart/2005/8/layout/hProcess6"/>
    <dgm:cxn modelId="{8D771D1B-FCAE-9C4D-905A-7BE61ABB524D}" type="presParOf" srcId="{41792504-637F-574A-BC9A-ED6ADB8168EE}" destId="{C5F482CD-7D9E-C041-A34B-64B260F4F747}" srcOrd="3" destOrd="0" presId="urn:microsoft.com/office/officeart/2005/8/layout/hProcess6"/>
    <dgm:cxn modelId="{22A925DE-2E09-414D-96E7-F4F76B94B1E4}" type="presParOf" srcId="{6A6DF7C7-83A6-4F4B-B746-E1F63B855657}" destId="{A5D078F1-D214-D449-9342-14726D97C7FA}" srcOrd="1" destOrd="0" presId="urn:microsoft.com/office/officeart/2005/8/layout/hProcess6"/>
    <dgm:cxn modelId="{5EDBAF52-76B9-5B48-8998-500B476312F4}" type="presParOf" srcId="{6A6DF7C7-83A6-4F4B-B746-E1F63B855657}" destId="{E5E0B496-617D-9245-BAD1-4B98CAD5A10A}" srcOrd="2" destOrd="0" presId="urn:microsoft.com/office/officeart/2005/8/layout/hProcess6"/>
    <dgm:cxn modelId="{A71ABA8A-A85E-A947-9845-A38AB3B5B4E9}" type="presParOf" srcId="{E5E0B496-617D-9245-BAD1-4B98CAD5A10A}" destId="{2EAC7E69-0201-8049-B7DD-2E13B3ACA3FA}" srcOrd="0" destOrd="0" presId="urn:microsoft.com/office/officeart/2005/8/layout/hProcess6"/>
    <dgm:cxn modelId="{B466E0A5-1330-F742-A1A4-C987D063D70B}" type="presParOf" srcId="{E5E0B496-617D-9245-BAD1-4B98CAD5A10A}" destId="{CCC81569-A2FE-F144-9433-90D2AFE328D1}" srcOrd="1" destOrd="0" presId="urn:microsoft.com/office/officeart/2005/8/layout/hProcess6"/>
    <dgm:cxn modelId="{13B289F1-9716-6F43-B99B-2645B430F05B}" type="presParOf" srcId="{E5E0B496-617D-9245-BAD1-4B98CAD5A10A}" destId="{E4B1BA3A-7AB8-2841-8EC7-E632C66720E7}" srcOrd="2" destOrd="0" presId="urn:microsoft.com/office/officeart/2005/8/layout/hProcess6"/>
    <dgm:cxn modelId="{E7EDFED8-89E5-FB44-862E-9DFB8D2C03F9}" type="presParOf" srcId="{E5E0B496-617D-9245-BAD1-4B98CAD5A10A}" destId="{9952BD87-E10E-BA4E-BBF9-E9CA81F1DDB8}" srcOrd="3" destOrd="0" presId="urn:microsoft.com/office/officeart/2005/8/layout/hProcess6"/>
    <dgm:cxn modelId="{9D741063-5123-1B46-BC32-1F8B2E25229A}" type="presParOf" srcId="{6A6DF7C7-83A6-4F4B-B746-E1F63B855657}" destId="{8EFFDBD2-DCA7-A948-AF30-696D64E89F53}" srcOrd="3" destOrd="0" presId="urn:microsoft.com/office/officeart/2005/8/layout/hProcess6"/>
    <dgm:cxn modelId="{33CAE663-9769-A443-8A1A-53F31DACFAFD}" type="presParOf" srcId="{6A6DF7C7-83A6-4F4B-B746-E1F63B855657}" destId="{0E292336-CB6A-C94B-B2FF-B69498EF26D7}" srcOrd="4" destOrd="0" presId="urn:microsoft.com/office/officeart/2005/8/layout/hProcess6"/>
    <dgm:cxn modelId="{B8F69C0B-9A28-1446-B4EF-81EB1D48D8A0}" type="presParOf" srcId="{0E292336-CB6A-C94B-B2FF-B69498EF26D7}" destId="{1B7520ED-A86F-5246-9DCA-87964D8179FD}" srcOrd="0" destOrd="0" presId="urn:microsoft.com/office/officeart/2005/8/layout/hProcess6"/>
    <dgm:cxn modelId="{28076B6C-80ED-624A-B941-B50B695E4CC3}" type="presParOf" srcId="{0E292336-CB6A-C94B-B2FF-B69498EF26D7}" destId="{98057094-0E7F-B54D-A004-78175BE4DDC8}" srcOrd="1" destOrd="0" presId="urn:microsoft.com/office/officeart/2005/8/layout/hProcess6"/>
    <dgm:cxn modelId="{FE2D69EC-BF5F-664D-A410-2014A2FD628B}" type="presParOf" srcId="{0E292336-CB6A-C94B-B2FF-B69498EF26D7}" destId="{908976D8-5FB7-684B-A884-D4AA1292E259}" srcOrd="2" destOrd="0" presId="urn:microsoft.com/office/officeart/2005/8/layout/hProcess6"/>
    <dgm:cxn modelId="{6A953CB9-3BE6-2E4D-B9ED-0D93FA290E4F}" type="presParOf" srcId="{0E292336-CB6A-C94B-B2FF-B69498EF26D7}" destId="{94DBEBF6-EE50-6848-9B66-4E4B614FA9D4}" srcOrd="3" destOrd="0" presId="urn:microsoft.com/office/officeart/2005/8/layout/hProcess6"/>
    <dgm:cxn modelId="{1FF020F2-080D-CD45-A43B-14E9618F792F}" type="presParOf" srcId="{6A6DF7C7-83A6-4F4B-B746-E1F63B855657}" destId="{5DBE9D4A-625C-1E43-A24D-85B5508128F5}" srcOrd="5" destOrd="0" presId="urn:microsoft.com/office/officeart/2005/8/layout/hProcess6"/>
    <dgm:cxn modelId="{1B6B5BB2-9001-194D-9917-39A6B6F4F7DA}" type="presParOf" srcId="{6A6DF7C7-83A6-4F4B-B746-E1F63B855657}" destId="{E8812FC1-579A-2945-8ABC-0B8214167934}" srcOrd="6" destOrd="0" presId="urn:microsoft.com/office/officeart/2005/8/layout/hProcess6"/>
    <dgm:cxn modelId="{5DDC496D-1750-B14E-B6C5-988EB388C6B3}" type="presParOf" srcId="{E8812FC1-579A-2945-8ABC-0B8214167934}" destId="{A108DDBD-9FBE-024C-A8BD-D382A4D814AE}" srcOrd="0" destOrd="0" presId="urn:microsoft.com/office/officeart/2005/8/layout/hProcess6"/>
    <dgm:cxn modelId="{41E461FC-CE1D-0141-BE72-01CFD277A5F9}" type="presParOf" srcId="{E8812FC1-579A-2945-8ABC-0B8214167934}" destId="{CE90D5F9-DEDC-7C4F-85C5-AF3B85323F12}" srcOrd="1" destOrd="0" presId="urn:microsoft.com/office/officeart/2005/8/layout/hProcess6"/>
    <dgm:cxn modelId="{88F0B483-0A48-024E-9C2F-BD5AB3606229}" type="presParOf" srcId="{E8812FC1-579A-2945-8ABC-0B8214167934}" destId="{0A8CB09D-36F6-4240-A216-4053A467F69F}" srcOrd="2" destOrd="0" presId="urn:microsoft.com/office/officeart/2005/8/layout/hProcess6"/>
    <dgm:cxn modelId="{0046D369-B3A4-2947-BC8D-FCBD173F41D1}" type="presParOf" srcId="{E8812FC1-579A-2945-8ABC-0B8214167934}" destId="{0C66F302-12C9-074B-A327-24A450B818D6}" srcOrd="3" destOrd="0" presId="urn:microsoft.com/office/officeart/2005/8/layout/hProcess6"/>
    <dgm:cxn modelId="{D3BC5FA4-B3CA-B040-9AF8-85144F777F34}" type="presParOf" srcId="{6A6DF7C7-83A6-4F4B-B746-E1F63B855657}" destId="{F9062DE4-D683-C847-ADE5-31E5FA22C767}" srcOrd="7" destOrd="0" presId="urn:microsoft.com/office/officeart/2005/8/layout/hProcess6"/>
    <dgm:cxn modelId="{23C48BF9-5392-2940-AFC0-DE0D68CDCE90}" type="presParOf" srcId="{6A6DF7C7-83A6-4F4B-B746-E1F63B855657}" destId="{92602B24-C0F3-D54A-89CB-E2DCEE3AE03B}" srcOrd="8" destOrd="0" presId="urn:microsoft.com/office/officeart/2005/8/layout/hProcess6"/>
    <dgm:cxn modelId="{14881A8E-05DD-974C-944B-BACF9D8DDF60}" type="presParOf" srcId="{92602B24-C0F3-D54A-89CB-E2DCEE3AE03B}" destId="{4041104E-A4B5-5B43-948D-33D0A3CCEF68}" srcOrd="0" destOrd="0" presId="urn:microsoft.com/office/officeart/2005/8/layout/hProcess6"/>
    <dgm:cxn modelId="{CD00C399-6702-564F-9097-575831D94899}" type="presParOf" srcId="{92602B24-C0F3-D54A-89CB-E2DCEE3AE03B}" destId="{41905224-344C-4840-9183-BE2752D5156E}" srcOrd="1" destOrd="0" presId="urn:microsoft.com/office/officeart/2005/8/layout/hProcess6"/>
    <dgm:cxn modelId="{AF365EF2-3DB3-824E-B7C8-9A09637DD632}" type="presParOf" srcId="{92602B24-C0F3-D54A-89CB-E2DCEE3AE03B}" destId="{62589722-6611-154E-83C0-4A6EDFFC5FB0}" srcOrd="2" destOrd="0" presId="urn:microsoft.com/office/officeart/2005/8/layout/hProcess6"/>
    <dgm:cxn modelId="{D9FAFE5B-5770-CA40-BBC0-2D207D48FAD0}" type="presParOf" srcId="{92602B24-C0F3-D54A-89CB-E2DCEE3AE03B}" destId="{27404E49-7911-B44E-BF52-2B7EE2407F5F}" srcOrd="3" destOrd="0" presId="urn:microsoft.com/office/officeart/2005/8/layout/hProcess6"/>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13C9D8AA-FC35-E146-90F2-B74BEF47427A}">
      <dsp:nvSpPr>
        <dsp:cNvPr id="0" name=""/>
        <dsp:cNvSpPr/>
      </dsp:nvSpPr>
      <dsp:spPr>
        <a:xfrm>
          <a:off x="594310" y="998393"/>
          <a:ext cx="2350363" cy="2054513"/>
        </a:xfrm>
        <a:prstGeom prst="rightArrow">
          <a:avLst>
            <a:gd name="adj1" fmla="val 70000"/>
            <a:gd name="adj2" fmla="val 50000"/>
          </a:avLst>
        </a:prstGeom>
        <a:solidFill>
          <a:schemeClr val="accent4">
            <a:tint val="40000"/>
            <a:alpha val="90000"/>
            <a:hueOff val="0"/>
            <a:satOff val="0"/>
            <a:lumOff val="0"/>
            <a:alphaOff val="0"/>
          </a:schemeClr>
        </a:solidFill>
        <a:ln w="38100" cap="flat" cmpd="sng" algn="ctr">
          <a:solidFill>
            <a:schemeClr val="accent4">
              <a:tint val="40000"/>
              <a:alpha val="90000"/>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27940" tIns="6985" rIns="13970" bIns="6985" numCol="1" spcCol="1270" anchor="ctr" anchorCtr="0">
          <a:noAutofit/>
        </a:bodyPr>
        <a:lstStyle/>
        <a:p>
          <a:pPr marL="57150" lvl="1" indent="-57150" algn="l" defTabSz="488950">
            <a:lnSpc>
              <a:spcPct val="90000"/>
            </a:lnSpc>
            <a:spcBef>
              <a:spcPct val="0"/>
            </a:spcBef>
            <a:spcAft>
              <a:spcPct val="15000"/>
            </a:spcAft>
            <a:buChar char="••"/>
          </a:pPr>
          <a:r>
            <a:rPr lang="en-US" sz="1100" kern="1200"/>
            <a:t>Before: Give out surveys on drinking and studying habits</a:t>
          </a:r>
        </a:p>
        <a:p>
          <a:pPr marL="57150" lvl="1" indent="-57150" algn="l" defTabSz="488950">
            <a:lnSpc>
              <a:spcPct val="90000"/>
            </a:lnSpc>
            <a:spcBef>
              <a:spcPct val="0"/>
            </a:spcBef>
            <a:spcAft>
              <a:spcPct val="15000"/>
            </a:spcAft>
            <a:buChar char="••"/>
          </a:pPr>
          <a:r>
            <a:rPr lang="en-US" sz="1100" kern="1200"/>
            <a:t>After: Collect midterm exam grades from participating students</a:t>
          </a:r>
        </a:p>
      </dsp:txBody>
      <dsp:txXfrm>
        <a:off x="1181901" y="1306570"/>
        <a:ext cx="1145802" cy="1438159"/>
      </dsp:txXfrm>
    </dsp:sp>
    <dsp:sp modelId="{C5F482CD-7D9E-C041-A34B-64B260F4F747}">
      <dsp:nvSpPr>
        <dsp:cNvPr id="0" name=""/>
        <dsp:cNvSpPr/>
      </dsp:nvSpPr>
      <dsp:spPr>
        <a:xfrm>
          <a:off x="6719" y="1438059"/>
          <a:ext cx="1175181" cy="1175181"/>
        </a:xfrm>
        <a:prstGeom prst="ellipse">
          <a:avLst/>
        </a:prstGeom>
        <a:solidFill>
          <a:schemeClr val="accent4">
            <a:hueOff val="0"/>
            <a:satOff val="0"/>
            <a:lumOff val="0"/>
            <a:alphaOff val="0"/>
          </a:schemeClr>
        </a:solidFill>
        <a:ln w="63500" cap="flat" cmpd="sng" algn="ctr">
          <a:solidFill>
            <a:schemeClr val="lt1">
              <a:hueOff val="0"/>
              <a:satOff val="0"/>
              <a:lumOff val="0"/>
              <a:alphaOff val="0"/>
            </a:schemeClr>
          </a:solidFill>
          <a:prstDash val="solid"/>
        </a:ln>
        <a:effectLst>
          <a:outerShdw blurRad="95000" rotWithShape="0">
            <a:srgbClr val="000000">
              <a:alpha val="50000"/>
            </a:srgbClr>
          </a:outerShdw>
          <a:softEdge rad="12700"/>
        </a:effectLst>
      </dsp:spPr>
      <dsp:style>
        <a:lnRef idx="3">
          <a:scrgbClr r="0" g="0" b="0"/>
        </a:lnRef>
        <a:fillRef idx="1">
          <a:scrgbClr r="0" g="0" b="0"/>
        </a:fillRef>
        <a:effectRef idx="1">
          <a:scrgbClr r="0" g="0" b="0"/>
        </a:effectRef>
        <a:fontRef idx="minor">
          <a:schemeClr val="lt1"/>
        </a:fontRef>
      </dsp:style>
      <dsp:txBody>
        <a:bodyPr spcFirstLastPara="0" vert="horz" wrap="square" lIns="8255" tIns="8255" rIns="8255" bIns="8255" numCol="1" spcCol="1270" anchor="ctr" anchorCtr="0">
          <a:noAutofit/>
        </a:bodyPr>
        <a:lstStyle/>
        <a:p>
          <a:pPr lvl="0" algn="ctr" defTabSz="577850">
            <a:lnSpc>
              <a:spcPct val="90000"/>
            </a:lnSpc>
            <a:spcBef>
              <a:spcPct val="0"/>
            </a:spcBef>
            <a:spcAft>
              <a:spcPct val="35000"/>
            </a:spcAft>
          </a:pPr>
          <a:r>
            <a:rPr lang="en-US" sz="1300" kern="1200"/>
            <a:t>October (Midterms)</a:t>
          </a:r>
        </a:p>
      </dsp:txBody>
      <dsp:txXfrm>
        <a:off x="178820" y="1610160"/>
        <a:ext cx="830979" cy="830979"/>
      </dsp:txXfrm>
    </dsp:sp>
    <dsp:sp modelId="{CCC81569-A2FE-F144-9433-90D2AFE328D1}">
      <dsp:nvSpPr>
        <dsp:cNvPr id="0" name=""/>
        <dsp:cNvSpPr/>
      </dsp:nvSpPr>
      <dsp:spPr>
        <a:xfrm>
          <a:off x="3679162" y="998393"/>
          <a:ext cx="2350363" cy="2054513"/>
        </a:xfrm>
        <a:prstGeom prst="rightArrow">
          <a:avLst>
            <a:gd name="adj1" fmla="val 70000"/>
            <a:gd name="adj2" fmla="val 50000"/>
          </a:avLst>
        </a:prstGeom>
        <a:solidFill>
          <a:schemeClr val="accent4">
            <a:tint val="40000"/>
            <a:alpha val="90000"/>
            <a:hueOff val="-1220504"/>
            <a:satOff val="-2067"/>
            <a:lumOff val="-396"/>
            <a:alphaOff val="0"/>
          </a:schemeClr>
        </a:solidFill>
        <a:ln w="38100" cap="flat" cmpd="sng" algn="ctr">
          <a:solidFill>
            <a:schemeClr val="accent4">
              <a:tint val="40000"/>
              <a:alpha val="90000"/>
              <a:hueOff val="-1220504"/>
              <a:satOff val="-2067"/>
              <a:lumOff val="-396"/>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27940" tIns="6985" rIns="13970" bIns="6985" numCol="1" spcCol="1270" anchor="ctr" anchorCtr="0">
          <a:noAutofit/>
        </a:bodyPr>
        <a:lstStyle/>
        <a:p>
          <a:pPr marL="57150" lvl="1" indent="-57150" algn="l" defTabSz="488950">
            <a:lnSpc>
              <a:spcPct val="90000"/>
            </a:lnSpc>
            <a:spcBef>
              <a:spcPct val="0"/>
            </a:spcBef>
            <a:spcAft>
              <a:spcPct val="15000"/>
            </a:spcAft>
            <a:buChar char="••"/>
          </a:pPr>
          <a:r>
            <a:rPr lang="en-US" sz="1100" kern="1200"/>
            <a:t>Before: Give out follow-up surveys on drinking and studying habits</a:t>
          </a:r>
        </a:p>
        <a:p>
          <a:pPr marL="57150" lvl="1" indent="-57150" algn="l" defTabSz="488950">
            <a:lnSpc>
              <a:spcPct val="90000"/>
            </a:lnSpc>
            <a:spcBef>
              <a:spcPct val="0"/>
            </a:spcBef>
            <a:spcAft>
              <a:spcPct val="15000"/>
            </a:spcAft>
            <a:buChar char="••"/>
          </a:pPr>
          <a:r>
            <a:rPr lang="en-US" sz="1100" kern="1200"/>
            <a:t>After: Collect final exam grades from participating students</a:t>
          </a:r>
        </a:p>
      </dsp:txBody>
      <dsp:txXfrm>
        <a:off x="4266752" y="1306570"/>
        <a:ext cx="1145802" cy="1438159"/>
      </dsp:txXfrm>
    </dsp:sp>
    <dsp:sp modelId="{9952BD87-E10E-BA4E-BBF9-E9CA81F1DDB8}">
      <dsp:nvSpPr>
        <dsp:cNvPr id="0" name=""/>
        <dsp:cNvSpPr/>
      </dsp:nvSpPr>
      <dsp:spPr>
        <a:xfrm>
          <a:off x="3091571" y="1438059"/>
          <a:ext cx="1175181" cy="1175181"/>
        </a:xfrm>
        <a:prstGeom prst="ellipse">
          <a:avLst/>
        </a:prstGeom>
        <a:solidFill>
          <a:schemeClr val="accent4">
            <a:hueOff val="-1144320"/>
            <a:satOff val="-1963"/>
            <a:lumOff val="-1421"/>
            <a:alphaOff val="0"/>
          </a:schemeClr>
        </a:solidFill>
        <a:ln w="63500" cap="flat" cmpd="sng" algn="ctr">
          <a:solidFill>
            <a:schemeClr val="lt1">
              <a:hueOff val="0"/>
              <a:satOff val="0"/>
              <a:lumOff val="0"/>
              <a:alphaOff val="0"/>
            </a:schemeClr>
          </a:solidFill>
          <a:prstDash val="solid"/>
        </a:ln>
        <a:effectLst>
          <a:outerShdw blurRad="95000" rotWithShape="0">
            <a:srgbClr val="000000">
              <a:alpha val="50000"/>
            </a:srgbClr>
          </a:outerShdw>
          <a:softEdge rad="12700"/>
        </a:effectLst>
      </dsp:spPr>
      <dsp:style>
        <a:lnRef idx="3">
          <a:scrgbClr r="0" g="0" b="0"/>
        </a:lnRef>
        <a:fillRef idx="1">
          <a:scrgbClr r="0" g="0" b="0"/>
        </a:fillRef>
        <a:effectRef idx="1">
          <a:scrgbClr r="0" g="0" b="0"/>
        </a:effectRef>
        <a:fontRef idx="minor">
          <a:schemeClr val="lt1"/>
        </a:fontRef>
      </dsp:style>
      <dsp:txBody>
        <a:bodyPr spcFirstLastPara="0" vert="horz" wrap="square" lIns="8255" tIns="8255" rIns="8255" bIns="8255" numCol="1" spcCol="1270" anchor="ctr" anchorCtr="0">
          <a:noAutofit/>
        </a:bodyPr>
        <a:lstStyle/>
        <a:p>
          <a:pPr lvl="0" algn="ctr" defTabSz="577850">
            <a:lnSpc>
              <a:spcPct val="90000"/>
            </a:lnSpc>
            <a:spcBef>
              <a:spcPct val="0"/>
            </a:spcBef>
            <a:spcAft>
              <a:spcPct val="35000"/>
            </a:spcAft>
          </a:pPr>
          <a:r>
            <a:rPr lang="en-US" sz="1300" kern="1200"/>
            <a:t>December (Finals)</a:t>
          </a:r>
        </a:p>
      </dsp:txBody>
      <dsp:txXfrm>
        <a:off x="3263672" y="1610160"/>
        <a:ext cx="830979" cy="830979"/>
      </dsp:txXfrm>
    </dsp:sp>
    <dsp:sp modelId="{98057094-0E7F-B54D-A004-78175BE4DDC8}">
      <dsp:nvSpPr>
        <dsp:cNvPr id="0" name=""/>
        <dsp:cNvSpPr/>
      </dsp:nvSpPr>
      <dsp:spPr>
        <a:xfrm>
          <a:off x="6764013" y="998393"/>
          <a:ext cx="2350363" cy="2054513"/>
        </a:xfrm>
        <a:prstGeom prst="rightArrow">
          <a:avLst>
            <a:gd name="adj1" fmla="val 70000"/>
            <a:gd name="adj2" fmla="val 50000"/>
          </a:avLst>
        </a:prstGeom>
        <a:solidFill>
          <a:schemeClr val="accent4">
            <a:tint val="40000"/>
            <a:alpha val="90000"/>
            <a:hueOff val="-2441007"/>
            <a:satOff val="-4135"/>
            <a:lumOff val="-793"/>
            <a:alphaOff val="0"/>
          </a:schemeClr>
        </a:solidFill>
        <a:ln w="38100" cap="flat" cmpd="sng" algn="ctr">
          <a:solidFill>
            <a:schemeClr val="accent4">
              <a:tint val="40000"/>
              <a:alpha val="90000"/>
              <a:hueOff val="-2441007"/>
              <a:satOff val="-4135"/>
              <a:lumOff val="-793"/>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27940" tIns="6985" rIns="13970" bIns="6985" numCol="1" spcCol="1270" anchor="ctr" anchorCtr="0">
          <a:noAutofit/>
        </a:bodyPr>
        <a:lstStyle/>
        <a:p>
          <a:pPr marL="57150" lvl="1" indent="-57150" algn="l" defTabSz="488950">
            <a:lnSpc>
              <a:spcPct val="90000"/>
            </a:lnSpc>
            <a:spcBef>
              <a:spcPct val="0"/>
            </a:spcBef>
            <a:spcAft>
              <a:spcPct val="15000"/>
            </a:spcAft>
            <a:buChar char="••"/>
          </a:pPr>
          <a:r>
            <a:rPr lang="en-US" sz="1100" kern="1200"/>
            <a:t>Before: Give out follow-up surveys on drinking and studying habits</a:t>
          </a:r>
        </a:p>
        <a:p>
          <a:pPr marL="57150" lvl="1" indent="-57150" algn="l" defTabSz="488950">
            <a:lnSpc>
              <a:spcPct val="90000"/>
            </a:lnSpc>
            <a:spcBef>
              <a:spcPct val="0"/>
            </a:spcBef>
            <a:spcAft>
              <a:spcPct val="15000"/>
            </a:spcAft>
            <a:buChar char="••"/>
          </a:pPr>
          <a:r>
            <a:rPr lang="en-US" sz="1100" kern="1200"/>
            <a:t>After: Collect midterm exam grades from participating students</a:t>
          </a:r>
        </a:p>
      </dsp:txBody>
      <dsp:txXfrm>
        <a:off x="7351604" y="1306570"/>
        <a:ext cx="1145802" cy="1438159"/>
      </dsp:txXfrm>
    </dsp:sp>
    <dsp:sp modelId="{94DBEBF6-EE50-6848-9B66-4E4B614FA9D4}">
      <dsp:nvSpPr>
        <dsp:cNvPr id="0" name=""/>
        <dsp:cNvSpPr/>
      </dsp:nvSpPr>
      <dsp:spPr>
        <a:xfrm>
          <a:off x="6176422" y="1438059"/>
          <a:ext cx="1175181" cy="1175181"/>
        </a:xfrm>
        <a:prstGeom prst="ellipse">
          <a:avLst/>
        </a:prstGeom>
        <a:solidFill>
          <a:schemeClr val="accent4">
            <a:hueOff val="-2288641"/>
            <a:satOff val="-3925"/>
            <a:lumOff val="-2843"/>
            <a:alphaOff val="0"/>
          </a:schemeClr>
        </a:solidFill>
        <a:ln w="63500" cap="flat" cmpd="sng" algn="ctr">
          <a:solidFill>
            <a:schemeClr val="lt1">
              <a:hueOff val="0"/>
              <a:satOff val="0"/>
              <a:lumOff val="0"/>
              <a:alphaOff val="0"/>
            </a:schemeClr>
          </a:solidFill>
          <a:prstDash val="solid"/>
        </a:ln>
        <a:effectLst>
          <a:outerShdw blurRad="95000" rotWithShape="0">
            <a:srgbClr val="000000">
              <a:alpha val="50000"/>
            </a:srgbClr>
          </a:outerShdw>
          <a:softEdge rad="12700"/>
        </a:effectLst>
      </dsp:spPr>
      <dsp:style>
        <a:lnRef idx="3">
          <a:scrgbClr r="0" g="0" b="0"/>
        </a:lnRef>
        <a:fillRef idx="1">
          <a:scrgbClr r="0" g="0" b="0"/>
        </a:fillRef>
        <a:effectRef idx="1">
          <a:scrgbClr r="0" g="0" b="0"/>
        </a:effectRef>
        <a:fontRef idx="minor">
          <a:schemeClr val="lt1"/>
        </a:fontRef>
      </dsp:style>
      <dsp:txBody>
        <a:bodyPr spcFirstLastPara="0" vert="horz" wrap="square" lIns="8255" tIns="8255" rIns="8255" bIns="8255" numCol="1" spcCol="1270" anchor="ctr" anchorCtr="0">
          <a:noAutofit/>
        </a:bodyPr>
        <a:lstStyle/>
        <a:p>
          <a:pPr lvl="0" algn="ctr" defTabSz="577850">
            <a:lnSpc>
              <a:spcPct val="90000"/>
            </a:lnSpc>
            <a:spcBef>
              <a:spcPct val="0"/>
            </a:spcBef>
            <a:spcAft>
              <a:spcPct val="35000"/>
            </a:spcAft>
          </a:pPr>
          <a:r>
            <a:rPr lang="en-US" sz="1300" kern="1200"/>
            <a:t>February (Midterms)</a:t>
          </a:r>
        </a:p>
      </dsp:txBody>
      <dsp:txXfrm>
        <a:off x="6348523" y="1610160"/>
        <a:ext cx="830979" cy="830979"/>
      </dsp:txXfrm>
    </dsp:sp>
    <dsp:sp modelId="{CE90D5F9-DEDC-7C4F-85C5-AF3B85323F12}">
      <dsp:nvSpPr>
        <dsp:cNvPr id="0" name=""/>
        <dsp:cNvSpPr/>
      </dsp:nvSpPr>
      <dsp:spPr>
        <a:xfrm>
          <a:off x="9848865" y="998393"/>
          <a:ext cx="2350363" cy="2054513"/>
        </a:xfrm>
        <a:prstGeom prst="rightArrow">
          <a:avLst>
            <a:gd name="adj1" fmla="val 70000"/>
            <a:gd name="adj2" fmla="val 50000"/>
          </a:avLst>
        </a:prstGeom>
        <a:solidFill>
          <a:schemeClr val="accent4">
            <a:tint val="40000"/>
            <a:alpha val="90000"/>
            <a:hueOff val="-3661511"/>
            <a:satOff val="-6202"/>
            <a:lumOff val="-1189"/>
            <a:alphaOff val="0"/>
          </a:schemeClr>
        </a:solidFill>
        <a:ln w="38100" cap="flat" cmpd="sng" algn="ctr">
          <a:solidFill>
            <a:schemeClr val="accent4">
              <a:tint val="40000"/>
              <a:alpha val="90000"/>
              <a:hueOff val="-3661511"/>
              <a:satOff val="-6202"/>
              <a:lumOff val="-1189"/>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27940" tIns="6985" rIns="13970" bIns="6985" numCol="1" spcCol="1270" anchor="ctr" anchorCtr="0">
          <a:noAutofit/>
        </a:bodyPr>
        <a:lstStyle/>
        <a:p>
          <a:pPr marL="57150" lvl="1" indent="-57150" algn="l" defTabSz="488950">
            <a:lnSpc>
              <a:spcPct val="90000"/>
            </a:lnSpc>
            <a:spcBef>
              <a:spcPct val="0"/>
            </a:spcBef>
            <a:spcAft>
              <a:spcPct val="15000"/>
            </a:spcAft>
            <a:buChar char="••"/>
          </a:pPr>
          <a:r>
            <a:rPr lang="en-US" sz="1100" kern="1200"/>
            <a:t>Before: Give out follow-up surveys on drinking and studying habits</a:t>
          </a:r>
        </a:p>
        <a:p>
          <a:pPr marL="57150" lvl="1" indent="-57150" algn="l" defTabSz="488950">
            <a:lnSpc>
              <a:spcPct val="90000"/>
            </a:lnSpc>
            <a:spcBef>
              <a:spcPct val="0"/>
            </a:spcBef>
            <a:spcAft>
              <a:spcPct val="15000"/>
            </a:spcAft>
            <a:buChar char="••"/>
          </a:pPr>
          <a:r>
            <a:rPr lang="en-US" sz="1100" kern="1200"/>
            <a:t>After: Collect final exam grades from participating students</a:t>
          </a:r>
        </a:p>
      </dsp:txBody>
      <dsp:txXfrm>
        <a:off x="10436456" y="1306570"/>
        <a:ext cx="1145802" cy="1438159"/>
      </dsp:txXfrm>
    </dsp:sp>
    <dsp:sp modelId="{0C66F302-12C9-074B-A327-24A450B818D6}">
      <dsp:nvSpPr>
        <dsp:cNvPr id="0" name=""/>
        <dsp:cNvSpPr/>
      </dsp:nvSpPr>
      <dsp:spPr>
        <a:xfrm>
          <a:off x="9261274" y="1438059"/>
          <a:ext cx="1175181" cy="1175181"/>
        </a:xfrm>
        <a:prstGeom prst="ellipse">
          <a:avLst/>
        </a:prstGeom>
        <a:solidFill>
          <a:schemeClr val="accent4">
            <a:hueOff val="-3432961"/>
            <a:satOff val="-5888"/>
            <a:lumOff val="-4264"/>
            <a:alphaOff val="0"/>
          </a:schemeClr>
        </a:solidFill>
        <a:ln w="63500" cap="flat" cmpd="sng" algn="ctr">
          <a:solidFill>
            <a:schemeClr val="lt1">
              <a:hueOff val="0"/>
              <a:satOff val="0"/>
              <a:lumOff val="0"/>
              <a:alphaOff val="0"/>
            </a:schemeClr>
          </a:solidFill>
          <a:prstDash val="solid"/>
        </a:ln>
        <a:effectLst>
          <a:outerShdw blurRad="95000" rotWithShape="0">
            <a:srgbClr val="000000">
              <a:alpha val="50000"/>
            </a:srgbClr>
          </a:outerShdw>
          <a:softEdge rad="12700"/>
        </a:effectLst>
      </dsp:spPr>
      <dsp:style>
        <a:lnRef idx="3">
          <a:scrgbClr r="0" g="0" b="0"/>
        </a:lnRef>
        <a:fillRef idx="1">
          <a:scrgbClr r="0" g="0" b="0"/>
        </a:fillRef>
        <a:effectRef idx="1">
          <a:scrgbClr r="0" g="0" b="0"/>
        </a:effectRef>
        <a:fontRef idx="minor">
          <a:schemeClr val="lt1"/>
        </a:fontRef>
      </dsp:style>
      <dsp:txBody>
        <a:bodyPr spcFirstLastPara="0" vert="horz" wrap="square" lIns="8255" tIns="8255" rIns="8255" bIns="8255" numCol="1" spcCol="1270" anchor="ctr" anchorCtr="0">
          <a:noAutofit/>
        </a:bodyPr>
        <a:lstStyle/>
        <a:p>
          <a:pPr lvl="0" algn="ctr" defTabSz="577850">
            <a:lnSpc>
              <a:spcPct val="90000"/>
            </a:lnSpc>
            <a:spcBef>
              <a:spcPct val="0"/>
            </a:spcBef>
            <a:spcAft>
              <a:spcPct val="35000"/>
            </a:spcAft>
          </a:pPr>
          <a:r>
            <a:rPr lang="en-US" sz="1300" kern="1200"/>
            <a:t>Finals (April)</a:t>
          </a:r>
        </a:p>
      </dsp:txBody>
      <dsp:txXfrm>
        <a:off x="9433375" y="1610160"/>
        <a:ext cx="830979" cy="830979"/>
      </dsp:txXfrm>
    </dsp:sp>
    <dsp:sp modelId="{41905224-344C-4840-9183-BE2752D5156E}">
      <dsp:nvSpPr>
        <dsp:cNvPr id="0" name=""/>
        <dsp:cNvSpPr/>
      </dsp:nvSpPr>
      <dsp:spPr>
        <a:xfrm>
          <a:off x="12933717" y="998393"/>
          <a:ext cx="2350363" cy="2054513"/>
        </a:xfrm>
        <a:prstGeom prst="rightArrow">
          <a:avLst>
            <a:gd name="adj1" fmla="val 70000"/>
            <a:gd name="adj2" fmla="val 50000"/>
          </a:avLst>
        </a:prstGeom>
        <a:solidFill>
          <a:schemeClr val="accent4">
            <a:tint val="40000"/>
            <a:alpha val="90000"/>
            <a:hueOff val="-4882015"/>
            <a:satOff val="-8270"/>
            <a:lumOff val="-1585"/>
            <a:alphaOff val="0"/>
          </a:schemeClr>
        </a:solidFill>
        <a:ln w="38100" cap="flat" cmpd="sng" algn="ctr">
          <a:solidFill>
            <a:schemeClr val="accent4">
              <a:tint val="40000"/>
              <a:alpha val="90000"/>
              <a:hueOff val="-4882015"/>
              <a:satOff val="-8270"/>
              <a:lumOff val="-1585"/>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27940" tIns="6985" rIns="13970" bIns="6985" numCol="1" spcCol="1270" anchor="ctr" anchorCtr="0">
          <a:noAutofit/>
        </a:bodyPr>
        <a:lstStyle/>
        <a:p>
          <a:pPr marL="57150" lvl="1" indent="-57150" algn="l" defTabSz="488950">
            <a:lnSpc>
              <a:spcPct val="90000"/>
            </a:lnSpc>
            <a:spcBef>
              <a:spcPct val="0"/>
            </a:spcBef>
            <a:spcAft>
              <a:spcPct val="15000"/>
            </a:spcAft>
            <a:buChar char="••"/>
          </a:pPr>
          <a:r>
            <a:rPr lang="en-US" sz="1100" kern="1200"/>
            <a:t>Final collection of data: May 20th 2015</a:t>
          </a:r>
        </a:p>
        <a:p>
          <a:pPr marL="57150" lvl="1" indent="-57150" algn="l" defTabSz="488950">
            <a:lnSpc>
              <a:spcPct val="90000"/>
            </a:lnSpc>
            <a:spcBef>
              <a:spcPct val="0"/>
            </a:spcBef>
            <a:spcAft>
              <a:spcPct val="15000"/>
            </a:spcAft>
            <a:buChar char="••"/>
          </a:pPr>
          <a:r>
            <a:rPr lang="en-US" sz="1100" kern="1200"/>
            <a:t>Analysis of data: June 1st 2015</a:t>
          </a:r>
        </a:p>
        <a:p>
          <a:pPr marL="57150" lvl="1" indent="-57150" algn="l" defTabSz="488950">
            <a:lnSpc>
              <a:spcPct val="90000"/>
            </a:lnSpc>
            <a:spcBef>
              <a:spcPct val="0"/>
            </a:spcBef>
            <a:spcAft>
              <a:spcPct val="15000"/>
            </a:spcAft>
            <a:buChar char="••"/>
          </a:pPr>
          <a:r>
            <a:rPr lang="en-US" sz="1100" kern="1200"/>
            <a:t>Research Ready for appraisal: June 10th</a:t>
          </a:r>
        </a:p>
      </dsp:txBody>
      <dsp:txXfrm>
        <a:off x="13521308" y="1306570"/>
        <a:ext cx="1145802" cy="1438159"/>
      </dsp:txXfrm>
    </dsp:sp>
    <dsp:sp modelId="{27404E49-7911-B44E-BF52-2B7EE2407F5F}">
      <dsp:nvSpPr>
        <dsp:cNvPr id="0" name=""/>
        <dsp:cNvSpPr/>
      </dsp:nvSpPr>
      <dsp:spPr>
        <a:xfrm>
          <a:off x="12346126" y="1438059"/>
          <a:ext cx="1175181" cy="1175181"/>
        </a:xfrm>
        <a:prstGeom prst="ellipse">
          <a:avLst/>
        </a:prstGeom>
        <a:solidFill>
          <a:schemeClr val="accent4">
            <a:hueOff val="-4577281"/>
            <a:satOff val="-7851"/>
            <a:lumOff val="-5686"/>
            <a:alphaOff val="0"/>
          </a:schemeClr>
        </a:solidFill>
        <a:ln w="63500" cap="flat" cmpd="sng" algn="ctr">
          <a:solidFill>
            <a:schemeClr val="lt1">
              <a:hueOff val="0"/>
              <a:satOff val="0"/>
              <a:lumOff val="0"/>
              <a:alphaOff val="0"/>
            </a:schemeClr>
          </a:solidFill>
          <a:prstDash val="solid"/>
        </a:ln>
        <a:effectLst>
          <a:outerShdw blurRad="95000" rotWithShape="0">
            <a:srgbClr val="000000">
              <a:alpha val="50000"/>
            </a:srgbClr>
          </a:outerShdw>
          <a:softEdge rad="12700"/>
        </a:effectLst>
      </dsp:spPr>
      <dsp:style>
        <a:lnRef idx="3">
          <a:scrgbClr r="0" g="0" b="0"/>
        </a:lnRef>
        <a:fillRef idx="1">
          <a:scrgbClr r="0" g="0" b="0"/>
        </a:fillRef>
        <a:effectRef idx="1">
          <a:scrgbClr r="0" g="0" b="0"/>
        </a:effectRef>
        <a:fontRef idx="minor">
          <a:schemeClr val="lt1"/>
        </a:fontRef>
      </dsp:style>
      <dsp:txBody>
        <a:bodyPr spcFirstLastPara="0" vert="horz" wrap="square" lIns="8255" tIns="8255" rIns="8255" bIns="8255" numCol="1" spcCol="1270" anchor="ctr" anchorCtr="0">
          <a:noAutofit/>
        </a:bodyPr>
        <a:lstStyle/>
        <a:p>
          <a:pPr lvl="0" algn="ctr" defTabSz="577850">
            <a:lnSpc>
              <a:spcPct val="90000"/>
            </a:lnSpc>
            <a:spcBef>
              <a:spcPct val="0"/>
            </a:spcBef>
            <a:spcAft>
              <a:spcPct val="35000"/>
            </a:spcAft>
          </a:pPr>
          <a:r>
            <a:rPr lang="en-US" sz="1300" kern="1200"/>
            <a:t>Additional Dates</a:t>
          </a:r>
        </a:p>
      </dsp:txBody>
      <dsp:txXfrm>
        <a:off x="12518227" y="1610160"/>
        <a:ext cx="830979" cy="830979"/>
      </dsp:txXfrm>
    </dsp:sp>
  </dsp:spTree>
</dsp:drawing>
</file>

<file path=xl/diagrams/layout1.xml><?xml version="1.0" encoding="utf-8"?>
<dgm:layoutDef xmlns:dgm="http://schemas.openxmlformats.org/drawingml/2006/diagram" xmlns:a="http://schemas.openxmlformats.org/drawingml/2006/main" uniqueId="urn:microsoft.com/office/officeart/2005/8/layout/hProcess6">
  <dgm:title val=""/>
  <dgm:desc val=""/>
  <dgm:catLst>
    <dgm:cat type="process" pri="7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dgm:dataModel>
      <dgm:ptLst>
        <dgm:pt modelId="0" type="doc"/>
        <dgm:pt modelId="1"/>
        <dgm:pt modelId="11"/>
        <dgm:pt modelId="2"/>
        <dgm:pt modelId="21"/>
      </dgm:ptLst>
      <dgm:cxnLst>
        <dgm:cxn modelId="4" srcId="0" destId="1" srcOrd="0" destOrd="0"/>
        <dgm:cxn modelId="5" srcId="0" destId="2" srcOrd="1" destOrd="0"/>
        <dgm:cxn modelId="13" srcId="1" destId="11" srcOrd="0" destOrd="0"/>
        <dgm:cxn modelId="23" srcId="2" destId="21"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theList">
    <dgm:varLst>
      <dgm:dir/>
      <dgm:animLvl val="lvl"/>
      <dgm:resizeHandles val="exact"/>
    </dgm:varLst>
    <dgm:choose name="Name0">
      <dgm:if name="Name1" func="var" arg="dir" op="equ" val="norm">
        <dgm:alg type="lin">
          <dgm:param type="linDir" val="fromL"/>
          <dgm:param type="nodeHorzAlign" val="l"/>
        </dgm:alg>
      </dgm:if>
      <dgm:else name="Name2">
        <dgm:alg type="lin">
          <dgm:param type="linDir" val="fromR"/>
          <dgm:param type="nodeHorzAlign" val="r"/>
        </dgm:alg>
      </dgm:else>
    </dgm:choose>
    <dgm:shape xmlns:r="http://schemas.openxmlformats.org/officeDocument/2006/relationships" r:blip="">
      <dgm:adjLst/>
    </dgm:shape>
    <dgm:presOf/>
    <dgm:constrLst>
      <dgm:constr type="w" for="ch" forName="compNode" refType="w"/>
      <dgm:constr type="h" for="ch" forName="compNode" refType="w" refFor="ch" refForName="compNode" fact="0.7"/>
      <dgm:constr type="ctrY" for="ch" forName="compNode" refType="h" fact="0.5"/>
      <dgm:constr type="w" for="ch" forName="aSpace" refType="w" fact="0.05"/>
      <dgm:constr type="primFontSz" for="des" forName="childTextHidden" op="equ" val="65"/>
      <dgm:constr type="primFontSz" for="des" forName="parentText" op="equ"/>
    </dgm:constrLst>
    <dgm:ruleLst/>
    <dgm:forEach name="aNodeForEach" axis="ch" ptType="node">
      <dgm:layoutNode name="compNode">
        <dgm:alg type="composite">
          <dgm:param type="ar" val="1.43"/>
        </dgm:alg>
        <dgm:shape xmlns:r="http://schemas.openxmlformats.org/officeDocument/2006/relationships" r:blip="">
          <dgm:adjLst/>
        </dgm:shape>
        <dgm:presOf/>
        <dgm:choose name="Name3">
          <dgm:if name="Name4" func="var" arg="dir" op="equ" val="norm">
            <dgm:constrLst>
              <dgm:constr type="w" for="ch" forName="childTextVisible" refType="w" fact="0.8"/>
              <dgm:constr type="h" for="ch" forName="childTextVisible" refType="h"/>
              <dgm:constr type="r" for="ch" forName="childTextVisible" refType="w"/>
              <dgm:constr type="w" for="ch" forName="childTextHidden" refType="w" fact="0.6"/>
              <dgm:constr type="h" for="ch" forName="childTextHidden" refType="h"/>
              <dgm:constr type="r" for="ch" forName="childTextHidden" refType="w"/>
              <dgm:constr type="l" for="ch" forName="parentText"/>
              <dgm:constr type="w" for="ch" forName="parentText" refType="w" fact="0.4"/>
              <dgm:constr type="h" for="ch" forName="parentText" refType="w" refFor="ch" refForName="parentText" op="equ"/>
              <dgm:constr type="ctrY" for="ch" forName="parentText" refType="h" fact="0.5"/>
            </dgm:constrLst>
          </dgm:if>
          <dgm:else name="Name5">
            <dgm:constrLst>
              <dgm:constr type="w" for="ch" forName="childTextVisible" refType="w" fact="0.8"/>
              <dgm:constr type="h" for="ch" forName="childTextVisible" refType="h"/>
              <dgm:constr type="l" for="ch" forName="childTextVisible"/>
              <dgm:constr type="w" for="ch" forName="childTextHidden" refType="w" fact="0.6"/>
              <dgm:constr type="h" for="ch" forName="childTextHidden" refType="h"/>
              <dgm:constr type="l" for="ch" forName="childTextHidden"/>
              <dgm:constr type="r" for="ch" forName="parentText" refType="w"/>
              <dgm:constr type="w" for="ch" forName="parentText" refType="w" fact="0.4"/>
              <dgm:constr type="h" for="ch" forName="parentText" refType="w" refFor="ch" refForName="parentText" op="equ"/>
              <dgm:constr type="ctrY" for="ch" forName="parentText" refType="h" fact="0.5"/>
            </dgm:constrLst>
          </dgm:else>
        </dgm:choose>
        <dgm:ruleLst/>
        <dgm:layoutNode name="noGeometry">
          <dgm:alg type="sp"/>
          <dgm:shape xmlns:r="http://schemas.openxmlformats.org/officeDocument/2006/relationships" r:blip="">
            <dgm:adjLst/>
          </dgm:shape>
          <dgm:presOf/>
          <dgm:constrLst/>
          <dgm:ruleLst/>
        </dgm:layoutNode>
        <dgm:layoutNode name="childTextVisible" styleLbl="bgAccFollowNode1">
          <dgm:varLst>
            <dgm:bulletEnabled val="1"/>
          </dgm:varLst>
          <dgm:alg type="sp"/>
          <dgm:choose name="Name6">
            <dgm:if name="Name7" func="var" arg="dir" op="equ" val="norm">
              <dgm:shape xmlns:r="http://schemas.openxmlformats.org/officeDocument/2006/relationships" type="rightArrow" r:blip="">
                <dgm:adjLst>
                  <dgm:adj idx="1" val="0.7"/>
                  <dgm:adj idx="2" val="0.5"/>
                </dgm:adjLst>
              </dgm:shape>
            </dgm:if>
            <dgm:else name="Name8">
              <dgm:shape xmlns:r="http://schemas.openxmlformats.org/officeDocument/2006/relationships" type="leftArrow" r:blip="">
                <dgm:adjLst>
                  <dgm:adj idx="1" val="0.7"/>
                  <dgm:adj idx="2" val="0.5"/>
                </dgm:adjLst>
              </dgm:shape>
            </dgm:else>
          </dgm:choose>
          <dgm:presOf axis="des" ptType="node"/>
          <dgm:constrLst/>
          <dgm:ruleLst/>
        </dgm:layoutNode>
        <dgm:layoutNode name="childTextHidden" styleLbl="bgAccFollowNode1">
          <dgm:choose name="Name9">
            <dgm:if name="Name10" axis="des followSib" ptType="node node" st="1 1" cnt="1 0" func="cnt" op="gte" val="1">
              <dgm:alg type="tx">
                <dgm:param type="stBulletLvl" val="1"/>
                <dgm:param type="txAnchorVertCh" val="mid"/>
              </dgm:alg>
            </dgm:if>
            <dgm:else name="Name11">
              <dgm:alg type="tx">
                <dgm:param type="stBulletLvl" val="2"/>
                <dgm:param type="txAnchorVertCh" val="mid"/>
              </dgm:alg>
            </dgm:else>
          </dgm:choose>
          <dgm:choose name="Name12">
            <dgm:if name="Name13" func="var" arg="dir" op="equ" val="norm">
              <dgm:shape xmlns:r="http://schemas.openxmlformats.org/officeDocument/2006/relationships" type="rightArrow" r:blip="" hideGeom="1">
                <dgm:adjLst>
                  <dgm:adj idx="1" val="0.7"/>
                  <dgm:adj idx="2" val="0.5"/>
                </dgm:adjLst>
              </dgm:shape>
            </dgm:if>
            <dgm:else name="Name14">
              <dgm:shape xmlns:r="http://schemas.openxmlformats.org/officeDocument/2006/relationships" type="leftArrow" r:blip="" hideGeom="1">
                <dgm:adjLst>
                  <dgm:adj idx="1" val="0.7"/>
                  <dgm:adj idx="2" val="0.5"/>
                </dgm:adjLst>
              </dgm:shape>
            </dgm:else>
          </dgm:choose>
          <dgm:presOf axis="des" ptType="node"/>
          <dgm:constrLst>
            <dgm:constr type="secFontSz" refType="primFontSz"/>
            <dgm:constr type="tMarg" refType="primFontSz" fact="0.05"/>
            <dgm:constr type="bMarg" refType="primFontSz" fact="0.05"/>
            <dgm:constr type="rMarg" refType="primFontSz" fact="0.1"/>
            <dgm:constr type="lMarg" refType="primFontSz" fact="0.2"/>
          </dgm:constrLst>
          <dgm:ruleLst>
            <dgm:rule type="primFontSz" val="5" fact="NaN" max="NaN"/>
          </dgm:ruleLst>
        </dgm:layoutNode>
        <dgm:layoutNode name="parentText" styleLbl="node1">
          <dgm:varLst>
            <dgm:chMax val="1"/>
            <dgm:bulletEnabled val="1"/>
          </dgm:varLst>
          <dgm:alg type="tx"/>
          <dgm:shape xmlns:r="http://schemas.openxmlformats.org/officeDocument/2006/relationships" type="ellipse" r:blip="">
            <dgm:adjLst/>
          </dgm:shape>
          <dgm:presOf axis="self"/>
          <dgm:constrLst>
            <dgm:constr type="primFontSz" val="65"/>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dgm:choose name="Name15">
        <dgm:if name="Name16" axis="self" ptType="node" func="revPos" op="gte" val="2">
          <dgm:layoutNode name="aSpace">
            <dgm:alg type="sp"/>
            <dgm:shape xmlns:r="http://schemas.openxmlformats.org/officeDocument/2006/relationships" r:blip="">
              <dgm:adjLst/>
            </dgm:shape>
            <dgm:presOf/>
            <dgm:constrLst/>
            <dgm:ruleLst/>
          </dgm:layoutNode>
        </dgm:if>
        <dgm:else name="Name17"/>
      </dgm:choose>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2">
  <dgm:title val=""/>
  <dgm:desc val=""/>
  <dgm:catLst>
    <dgm:cat type="simple" pri="10200"/>
  </dgm:catLst>
  <dgm:scene3d>
    <a:camera prst="orthographicFront"/>
    <a:lightRig rig="threePt" dir="t"/>
  </dgm:scene3d>
  <dgm:styleLbl name="node0">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lnNode1">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vennNode1">
    <dgm:scene3d>
      <a:camera prst="orthographicFront"/>
      <a:lightRig rig="threePt" dir="t"/>
    </dgm:scene3d>
    <dgm:sp3d/>
    <dgm:txPr/>
    <dgm:style>
      <a:lnRef idx="3">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1">
        <a:scrgbClr r="0" g="0" b="0"/>
      </a:effectRef>
      <a:fontRef idx="minor">
        <a:schemeClr val="lt1"/>
      </a:fontRef>
    </dgm:style>
  </dgm:styleLbl>
  <dgm:styleLbl name="node1">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node2">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node3">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node4">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fgImgPlace1">
    <dgm:scene3d>
      <a:camera prst="orthographicFront"/>
      <a:lightRig rig="threePt" dir="t"/>
    </dgm:scene3d>
    <dgm:sp3d/>
    <dgm:txPr/>
    <dgm:style>
      <a:lnRef idx="3">
        <a:scrgbClr r="0" g="0" b="0"/>
      </a:lnRef>
      <a:fillRef idx="1">
        <a:scrgbClr r="0" g="0" b="0"/>
      </a:fillRef>
      <a:effectRef idx="1">
        <a:scrgbClr r="0" g="0" b="0"/>
      </a:effectRef>
      <a:fontRef idx="minor"/>
    </dgm:style>
  </dgm:styleLbl>
  <dgm:styleLbl name="alignImgPlace1">
    <dgm:scene3d>
      <a:camera prst="orthographicFront"/>
      <a:lightRig rig="threePt" dir="t"/>
    </dgm:scene3d>
    <dgm:sp3d/>
    <dgm:txPr/>
    <dgm:style>
      <a:lnRef idx="3">
        <a:scrgbClr r="0" g="0" b="0"/>
      </a:lnRef>
      <a:fillRef idx="1">
        <a:scrgbClr r="0" g="0" b="0"/>
      </a:fillRef>
      <a:effectRef idx="1">
        <a:scrgbClr r="0" g="0" b="0"/>
      </a:effectRef>
      <a:fontRef idx="minor"/>
    </dgm:style>
  </dgm:styleLbl>
  <dgm:styleLbl name="bgImgPlace1">
    <dgm:scene3d>
      <a:camera prst="orthographicFront"/>
      <a:lightRig rig="threePt" dir="t"/>
    </dgm:scene3d>
    <dgm:sp3d/>
    <dgm:txPr/>
    <dgm:style>
      <a:lnRef idx="3">
        <a:scrgbClr r="0" g="0" b="0"/>
      </a:lnRef>
      <a:fillRef idx="1">
        <a:scrgbClr r="0" g="0" b="0"/>
      </a:fillRef>
      <a:effectRef idx="1">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1">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1">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1">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1">
        <a:scrgbClr r="0" g="0" b="0"/>
      </a:effectRef>
      <a:fontRef idx="minor"/>
    </dgm:style>
  </dgm:styleLbl>
  <dgm:styleLbl name="asst0">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asst1">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asst2">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asst3">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asst4">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parChTrans2D1">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parChTrans2D2">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parChTrans2D3">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parChTrans2D4">
    <dgm:scene3d>
      <a:camera prst="orthographicFront"/>
      <a:lightRig rig="threePt" dir="t"/>
    </dgm:scene3d>
    <dgm:sp3d/>
    <dgm:txPr/>
    <dgm:style>
      <a:lnRef idx="3">
        <a:scrgbClr r="0" g="0" b="0"/>
      </a:lnRef>
      <a:fillRef idx="1">
        <a:scrgbClr r="0" g="0" b="0"/>
      </a:fillRef>
      <a:effectRef idx="1">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3">
        <a:scrgbClr r="0" g="0" b="0"/>
      </a:lnRef>
      <a:fillRef idx="1">
        <a:scrgbClr r="0" g="0" b="0"/>
      </a:fillRef>
      <a:effectRef idx="1">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1" Type="http://schemas.openxmlformats.org/officeDocument/2006/relationships/image" Target="../media/image3.jpeg"/><Relationship Id="rId2" Type="http://schemas.microsoft.com/office/2007/relationships/hdphoto" Target="../media/hdphoto1.wdp"/><Relationship Id="rId3"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diagramQuickStyle" Target="../diagrams/quickStyle1.xml"/><Relationship Id="rId4" Type="http://schemas.openxmlformats.org/officeDocument/2006/relationships/diagramColors" Target="../diagrams/colors1.xml"/><Relationship Id="rId5" Type="http://schemas.microsoft.com/office/2007/relationships/diagramDrawing" Target="../diagrams/drawing1.xml"/><Relationship Id="rId6" Type="http://schemas.openxmlformats.org/officeDocument/2006/relationships/image" Target="../media/image6.jpeg"/><Relationship Id="rId7" Type="http://schemas.microsoft.com/office/2007/relationships/hdphoto" Target="../media/hdphoto2.wdp"/><Relationship Id="rId1" Type="http://schemas.openxmlformats.org/officeDocument/2006/relationships/diagramData" Target="../diagrams/data1.xml"/><Relationship Id="rId2" Type="http://schemas.openxmlformats.org/officeDocument/2006/relationships/diagramLayout" Target="../diagrams/layou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0</xdr:col>
      <xdr:colOff>659173</xdr:colOff>
      <xdr:row>24</xdr:row>
      <xdr:rowOff>77501</xdr:rowOff>
    </xdr:from>
    <xdr:to>
      <xdr:col>1</xdr:col>
      <xdr:colOff>479057</xdr:colOff>
      <xdr:row>31</xdr:row>
      <xdr:rowOff>207773</xdr:rowOff>
    </xdr:to>
    <xdr:pic>
      <xdr:nvPicPr>
        <xdr:cNvPr id="2" name="Picture 1"/>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colorTemperature colorTemp="4700"/>
                  </a14:imgEffect>
                </a14:imgLayer>
              </a14:imgProps>
            </a:ext>
            <a:ext uri="{28A0092B-C50C-407E-A947-70E740481C1C}">
              <a14:useLocalDpi xmlns:a14="http://schemas.microsoft.com/office/drawing/2010/main" val="0"/>
            </a:ext>
          </a:extLst>
        </a:blip>
        <a:srcRect/>
        <a:stretch>
          <a:fillRect/>
        </a:stretch>
      </xdr:blipFill>
      <xdr:spPr bwMode="auto">
        <a:xfrm rot="1406372">
          <a:off x="659173" y="5765480"/>
          <a:ext cx="2724671" cy="1967719"/>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a:extLst/>
      </xdr:spPr>
    </xdr:pic>
    <xdr:clientData/>
  </xdr:twoCellAnchor>
  <xdr:twoCellAnchor>
    <xdr:from>
      <xdr:col>0</xdr:col>
      <xdr:colOff>243191</xdr:colOff>
      <xdr:row>20</xdr:row>
      <xdr:rowOff>27561</xdr:rowOff>
    </xdr:from>
    <xdr:to>
      <xdr:col>3</xdr:col>
      <xdr:colOff>205091</xdr:colOff>
      <xdr:row>21</xdr:row>
      <xdr:rowOff>270213</xdr:rowOff>
    </xdr:to>
    <xdr:sp macro="" textlink="">
      <xdr:nvSpPr>
        <xdr:cNvPr id="9" name="TextBox 8"/>
        <xdr:cNvSpPr txBox="1"/>
      </xdr:nvSpPr>
      <xdr:spPr>
        <a:xfrm>
          <a:off x="243191" y="4783306"/>
          <a:ext cx="5690411" cy="45882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a:latin typeface="Avenir Black"/>
              <a:cs typeface="Avenir Black"/>
            </a:rPr>
            <a:t>This budget extends over a period of 9 months from October 2014 to June 2015.</a:t>
          </a:r>
        </a:p>
      </xdr:txBody>
    </xdr:sp>
    <xdr:clientData/>
  </xdr:twoCellAnchor>
  <xdr:oneCellAnchor>
    <xdr:from>
      <xdr:col>0</xdr:col>
      <xdr:colOff>355600</xdr:colOff>
      <xdr:row>0</xdr:row>
      <xdr:rowOff>293985</xdr:rowOff>
    </xdr:from>
    <xdr:ext cx="8579650" cy="1323439"/>
    <xdr:sp macro="" textlink="">
      <xdr:nvSpPr>
        <xdr:cNvPr id="10" name="Rectangle 9"/>
        <xdr:cNvSpPr/>
      </xdr:nvSpPr>
      <xdr:spPr>
        <a:xfrm>
          <a:off x="355600" y="293985"/>
          <a:ext cx="8579650" cy="1323439"/>
        </a:xfrm>
        <a:prstGeom prst="rect">
          <a:avLst/>
        </a:prstGeom>
      </xdr:spPr>
      <xdr:style>
        <a:lnRef idx="2">
          <a:schemeClr val="accent6"/>
        </a:lnRef>
        <a:fillRef idx="1">
          <a:schemeClr val="lt1"/>
        </a:fillRef>
        <a:effectRef idx="0">
          <a:schemeClr val="accent6"/>
        </a:effectRef>
        <a:fontRef idx="minor">
          <a:schemeClr val="dk1"/>
        </a:fontRef>
      </xdr:style>
      <xdr:txBody>
        <a:bodyPr wrap="none" lIns="91440" tIns="45720" rIns="91440" bIns="45720">
          <a:spAutoFit/>
        </a:bodyPr>
        <a:lstStyle/>
        <a:p>
          <a:pPr algn="ctr"/>
          <a:r>
            <a:rPr lang="en-CA" sz="4000" b="1" cap="none" spc="0">
              <a:ln w="31550" cmpd="sng">
                <a:solidFill>
                  <a:schemeClr val="accent6">
                    <a:lumMod val="50000"/>
                  </a:schemeClr>
                </a:solidFill>
                <a:prstDash val="solid"/>
              </a:ln>
              <a:solidFill>
                <a:schemeClr val="accent6">
                  <a:lumMod val="40000"/>
                  <a:lumOff val="60000"/>
                </a:schemeClr>
              </a:solidFill>
              <a:effectLst>
                <a:outerShdw blurRad="50800" dist="40000" dir="5400000" algn="tl" rotWithShape="0">
                  <a:srgbClr val="000000">
                    <a:shade val="5000"/>
                    <a:satMod val="120000"/>
                    <a:alpha val="33000"/>
                  </a:srgbClr>
                </a:outerShdw>
              </a:effectLst>
              <a:latin typeface="Avenir Black"/>
              <a:cs typeface="Avenir Black"/>
            </a:rPr>
            <a:t>The Effects of Alchol Consumption</a:t>
          </a:r>
        </a:p>
        <a:p>
          <a:pPr algn="ctr"/>
          <a:r>
            <a:rPr lang="en-CA" sz="4000" b="1" cap="none" spc="0" baseline="0">
              <a:ln w="31550" cmpd="sng">
                <a:solidFill>
                  <a:schemeClr val="accent6">
                    <a:lumMod val="50000"/>
                  </a:schemeClr>
                </a:solidFill>
                <a:prstDash val="solid"/>
              </a:ln>
              <a:solidFill>
                <a:schemeClr val="accent6">
                  <a:lumMod val="40000"/>
                  <a:lumOff val="60000"/>
                </a:schemeClr>
              </a:solidFill>
              <a:effectLst>
                <a:outerShdw blurRad="50800" dist="40000" dir="5400000" algn="tl" rotWithShape="0">
                  <a:srgbClr val="000000">
                    <a:shade val="5000"/>
                    <a:satMod val="120000"/>
                    <a:alpha val="33000"/>
                  </a:srgbClr>
                </a:outerShdw>
              </a:effectLst>
              <a:latin typeface="Avenir Black"/>
              <a:cs typeface="Avenir Black"/>
            </a:rPr>
            <a:t> on Academic Performance</a:t>
          </a:r>
          <a:endParaRPr lang="en-CA" sz="4000" b="1" cap="none" spc="0">
            <a:ln w="31550" cmpd="sng">
              <a:solidFill>
                <a:schemeClr val="accent6">
                  <a:lumMod val="50000"/>
                </a:schemeClr>
              </a:solidFill>
              <a:prstDash val="solid"/>
            </a:ln>
            <a:solidFill>
              <a:schemeClr val="accent6">
                <a:lumMod val="40000"/>
                <a:lumOff val="60000"/>
              </a:schemeClr>
            </a:solidFill>
            <a:effectLst>
              <a:outerShdw blurRad="50800" dist="40000" dir="5400000" algn="tl" rotWithShape="0">
                <a:srgbClr val="000000">
                  <a:shade val="5000"/>
                  <a:satMod val="120000"/>
                  <a:alpha val="33000"/>
                </a:srgbClr>
              </a:outerShdw>
            </a:effectLst>
            <a:latin typeface="Avenir Black"/>
            <a:cs typeface="Avenir Black"/>
          </a:endParaRPr>
        </a:p>
      </xdr:txBody>
    </xdr:sp>
    <xdr:clientData/>
  </xdr:oneCellAnchor>
  <xdr:twoCellAnchor>
    <xdr:from>
      <xdr:col>1</xdr:col>
      <xdr:colOff>139700</xdr:colOff>
      <xdr:row>6</xdr:row>
      <xdr:rowOff>266700</xdr:rowOff>
    </xdr:from>
    <xdr:to>
      <xdr:col>5</xdr:col>
      <xdr:colOff>266700</xdr:colOff>
      <xdr:row>9</xdr:row>
      <xdr:rowOff>76200</xdr:rowOff>
    </xdr:to>
    <xdr:sp macro="" textlink="">
      <xdr:nvSpPr>
        <xdr:cNvPr id="11" name="TextBox 10"/>
        <xdr:cNvSpPr txBox="1"/>
      </xdr:nvSpPr>
      <xdr:spPr>
        <a:xfrm>
          <a:off x="2654300" y="1765300"/>
          <a:ext cx="4038600" cy="673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400" u="sng">
              <a:solidFill>
                <a:srgbClr val="344E6D"/>
              </a:solidFill>
              <a:latin typeface="Avenir Black"/>
              <a:cs typeface="Avenir Black"/>
            </a:rPr>
            <a:t>Re</a:t>
          </a:r>
          <a:r>
            <a:rPr lang="en-US" sz="2400" u="sng">
              <a:solidFill>
                <a:schemeClr val="accent6">
                  <a:lumMod val="50000"/>
                </a:schemeClr>
              </a:solidFill>
              <a:latin typeface="Avenir Black"/>
              <a:cs typeface="Avenir Black"/>
            </a:rPr>
            <a:t>search Project Budget</a:t>
          </a:r>
        </a:p>
      </xdr:txBody>
    </xdr:sp>
    <xdr:clientData/>
  </xdr:twoCellAnchor>
  <xdr:twoCellAnchor>
    <xdr:from>
      <xdr:col>0</xdr:col>
      <xdr:colOff>273997</xdr:colOff>
      <xdr:row>9</xdr:row>
      <xdr:rowOff>118354</xdr:rowOff>
    </xdr:from>
    <xdr:to>
      <xdr:col>4</xdr:col>
      <xdr:colOff>229682</xdr:colOff>
      <xdr:row>20</xdr:row>
      <xdr:rowOff>27021</xdr:rowOff>
    </xdr:to>
    <xdr:sp macro="" textlink="">
      <xdr:nvSpPr>
        <xdr:cNvPr id="12" name="TextBox 11"/>
        <xdr:cNvSpPr txBox="1"/>
      </xdr:nvSpPr>
      <xdr:spPr>
        <a:xfrm>
          <a:off x="273997" y="2496226"/>
          <a:ext cx="6981217" cy="22865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a:latin typeface="Avenir Black"/>
              <a:cs typeface="Avenir Black"/>
            </a:rPr>
            <a:t>This document will show why this research is valuable and how the funds provided will be used to carry out this project.</a:t>
          </a:r>
        </a:p>
        <a:p>
          <a:endParaRPr lang="en-US" sz="1200">
            <a:latin typeface="Avenir Book"/>
            <a:cs typeface="Avenir Book"/>
          </a:endParaRPr>
        </a:p>
        <a:p>
          <a:r>
            <a:rPr lang="en-US" sz="1200">
              <a:latin typeface="Avenir Book"/>
              <a:cs typeface="Avenir Book"/>
            </a:rPr>
            <a:t>Given 18-34 is the age group with the highest number of heavy alcohol drinking and that alcohol consumption has been very well documented in university settings, it is important to research the correlation between alcohol consumption and academic performance. The impact of alcohol on academics should be of great concern to both university administration and officials as well as to the Canadian government.</a:t>
          </a:r>
        </a:p>
        <a:p>
          <a:endParaRPr lang="en-US" sz="1200">
            <a:latin typeface="Avenir Book"/>
            <a:cs typeface="Avenir Book"/>
          </a:endParaRPr>
        </a:p>
        <a:p>
          <a:r>
            <a:rPr lang="en-US" sz="1200">
              <a:latin typeface="Avenir Book"/>
              <a:cs typeface="Avenir Book"/>
            </a:rPr>
            <a:t>This research could show universities the importance of not only creating awareness campaigns against binge drinking but also to implementing policies and controls against drinking in certain university environments.</a:t>
          </a:r>
        </a:p>
        <a:p>
          <a:endParaRPr lang="en-US" sz="1200">
            <a:latin typeface="Avenir Book"/>
            <a:cs typeface="Avenir Book"/>
          </a:endParaRPr>
        </a:p>
        <a:p>
          <a:r>
            <a:rPr lang="en-US" sz="1200">
              <a:latin typeface="Avenir Book"/>
              <a:cs typeface="Avenir Book"/>
            </a:rPr>
            <a:t> </a:t>
          </a:r>
        </a:p>
      </xdr:txBody>
    </xdr:sp>
    <xdr:clientData/>
  </xdr:twoCellAnchor>
  <xdr:twoCellAnchor editAs="oneCell">
    <xdr:from>
      <xdr:col>4</xdr:col>
      <xdr:colOff>580957</xdr:colOff>
      <xdr:row>7</xdr:row>
      <xdr:rowOff>27021</xdr:rowOff>
    </xdr:from>
    <xdr:to>
      <xdr:col>8</xdr:col>
      <xdr:colOff>229680</xdr:colOff>
      <xdr:row>23</xdr:row>
      <xdr:rowOff>148616</xdr:rowOff>
    </xdr:to>
    <xdr:pic>
      <xdr:nvPicPr>
        <xdr:cNvPr id="13" name="Picture 12"/>
        <xdr:cNvPicPr>
          <a:picLocks noChangeAspect="1"/>
        </xdr:cNvPicPr>
      </xdr:nvPicPr>
      <xdr:blipFill rotWithShape="1">
        <a:blip xmlns:r="http://schemas.openxmlformats.org/officeDocument/2006/relationships" r:embed="rId3"/>
        <a:srcRect b="6102"/>
        <a:stretch/>
      </xdr:blipFill>
      <xdr:spPr>
        <a:xfrm>
          <a:off x="7606489" y="1823936"/>
          <a:ext cx="5147553" cy="3796489"/>
        </a:xfrm>
        <a:prstGeom prst="rect">
          <a:avLst/>
        </a:prstGeom>
        <a:ln w="28575" cmpd="sng">
          <a:solidFill>
            <a:schemeClr val="tx1"/>
          </a:solidFill>
        </a:ln>
      </xdr:spPr>
    </xdr:pic>
    <xdr:clientData/>
  </xdr:twoCellAnchor>
  <xdr:twoCellAnchor>
    <xdr:from>
      <xdr:col>0</xdr:col>
      <xdr:colOff>2413000</xdr:colOff>
      <xdr:row>40</xdr:row>
      <xdr:rowOff>50800</xdr:rowOff>
    </xdr:from>
    <xdr:to>
      <xdr:col>0</xdr:col>
      <xdr:colOff>2413000</xdr:colOff>
      <xdr:row>46</xdr:row>
      <xdr:rowOff>0</xdr:rowOff>
    </xdr:to>
    <xdr:cxnSp macro="">
      <xdr:nvCxnSpPr>
        <xdr:cNvPr id="4" name="Straight Arrow Connector 3"/>
        <xdr:cNvCxnSpPr/>
      </xdr:nvCxnSpPr>
      <xdr:spPr>
        <a:xfrm>
          <a:off x="2413000" y="9588500"/>
          <a:ext cx="0" cy="1308100"/>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0</xdr:col>
      <xdr:colOff>1346200</xdr:colOff>
      <xdr:row>38</xdr:row>
      <xdr:rowOff>114300</xdr:rowOff>
    </xdr:from>
    <xdr:to>
      <xdr:col>1</xdr:col>
      <xdr:colOff>584200</xdr:colOff>
      <xdr:row>40</xdr:row>
      <xdr:rowOff>12700</xdr:rowOff>
    </xdr:to>
    <xdr:sp macro="" textlink="">
      <xdr:nvSpPr>
        <xdr:cNvPr id="17" name="TextBox 16"/>
        <xdr:cNvSpPr txBox="1"/>
      </xdr:nvSpPr>
      <xdr:spPr>
        <a:xfrm>
          <a:off x="1346200" y="9220200"/>
          <a:ext cx="2146300" cy="330200"/>
        </a:xfrm>
        <a:prstGeom prst="rect">
          <a:avLst/>
        </a:prstGeom>
        <a:solidFill>
          <a:schemeClr val="lt1"/>
        </a:solidFill>
        <a:ln w="9525" cmpd="sng">
          <a:solidFill>
            <a:schemeClr val="accent6">
              <a:lumMod val="7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Avenir Book"/>
              <a:cs typeface="Avenir Book"/>
            </a:rPr>
            <a:t>Please</a:t>
          </a:r>
          <a:r>
            <a:rPr lang="en-US" sz="1100" baseline="0">
              <a:latin typeface="Avenir Book"/>
              <a:cs typeface="Avenir Book"/>
            </a:rPr>
            <a:t> s</a:t>
          </a:r>
          <a:r>
            <a:rPr lang="en-US" sz="1100">
              <a:latin typeface="Avenir Book"/>
              <a:cs typeface="Avenir Book"/>
            </a:rPr>
            <a:t>ee next worksheet tab</a:t>
          </a: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8575524" cy="582990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c:userShapes xmlns:c="http://schemas.openxmlformats.org/drawingml/2006/chart">
  <cdr:relSizeAnchor xmlns:cdr="http://schemas.openxmlformats.org/drawingml/2006/chartDrawing">
    <cdr:from>
      <cdr:x>0.23054</cdr:x>
      <cdr:y>0.01002</cdr:y>
    </cdr:from>
    <cdr:to>
      <cdr:x>0.74407</cdr:x>
      <cdr:y>0.12089</cdr:y>
    </cdr:to>
    <cdr:sp macro="" textlink="">
      <cdr:nvSpPr>
        <cdr:cNvPr id="2" name="Rectangle 1"/>
        <cdr:cNvSpPr/>
      </cdr:nvSpPr>
      <cdr:spPr>
        <a:xfrm xmlns:a="http://schemas.openxmlformats.org/drawingml/2006/main">
          <a:off x="1977022" y="58430"/>
          <a:ext cx="4403770" cy="646331"/>
        </a:xfrm>
        <a:prstGeom xmlns:a="http://schemas.openxmlformats.org/drawingml/2006/main" prst="rect">
          <a:avLst/>
        </a:prstGeom>
        <a:noFill xmlns:a="http://schemas.openxmlformats.org/drawingml/2006/main"/>
      </cdr:spPr>
      <cdr:txBody>
        <a:bodyPr xmlns:a="http://schemas.openxmlformats.org/drawingml/2006/main" wrap="none" lIns="91440" tIns="45720" rIns="91440" bIns="45720">
          <a:spAutoFit/>
        </a:bodyPr>
        <a:lstStyle xmlns:a="http://schemas.openxmlformats.org/drawingml/2006/main"/>
        <a:p xmlns:a="http://schemas.openxmlformats.org/drawingml/2006/main">
          <a:pPr algn="ctr"/>
          <a:r>
            <a:rPr lang="en-CA" sz="3600" b="1" cap="none" spc="0">
              <a:ln w="17780" cmpd="sng">
                <a:solidFill>
                  <a:schemeClr val="accent6">
                    <a:lumMod val="20000"/>
                    <a:lumOff val="80000"/>
                  </a:schemeClr>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latin typeface="Avenir Black"/>
              <a:cs typeface="Avenir Black"/>
            </a:rPr>
            <a:t>Percentage of Cost</a:t>
          </a:r>
        </a:p>
      </cdr:txBody>
    </cdr:sp>
  </cdr:relSizeAnchor>
  <cdr:relSizeAnchor xmlns:cdr="http://schemas.openxmlformats.org/drawingml/2006/chartDrawing">
    <cdr:from>
      <cdr:x>0.7433</cdr:x>
      <cdr:y>0.61203</cdr:y>
    </cdr:from>
    <cdr:to>
      <cdr:x>0.96879</cdr:x>
      <cdr:y>0.94191</cdr:y>
    </cdr:to>
    <cdr:pic>
      <cdr:nvPicPr>
        <cdr:cNvPr id="3" name="chart"/>
        <cdr:cNvPicPr>
          <a:picLocks xmlns:a="http://schemas.openxmlformats.org/drawingml/2006/main" noChangeAspect="1"/>
        </cdr:cNvPicPr>
      </cdr:nvPicPr>
      <cdr:blipFill>
        <a:blip xmlns:a="http://schemas.openxmlformats.org/drawingml/2006/main" xmlns:r="http://schemas.openxmlformats.org/officeDocument/2006/relationships" r:embed="rId1">
          <a:duotone>
            <a:schemeClr val="accent6">
              <a:shade val="45000"/>
              <a:satMod val="135000"/>
            </a:schemeClr>
            <a:prstClr val="white"/>
          </a:duotone>
        </a:blip>
        <a:stretch xmlns:a="http://schemas.openxmlformats.org/drawingml/2006/main">
          <a:fillRect/>
        </a:stretch>
      </cdr:blipFill>
      <cdr:spPr>
        <a:xfrm xmlns:a="http://schemas.openxmlformats.org/drawingml/2006/main">
          <a:off x="6374191" y="3568095"/>
          <a:ext cx="1933680" cy="1923143"/>
        </a:xfrm>
        <a:prstGeom xmlns:a="http://schemas.openxmlformats.org/drawingml/2006/main" prst="rect">
          <a:avLst/>
        </a:prstGeom>
      </cdr:spPr>
    </cdr:pic>
  </cdr:relSizeAnchor>
</c:userShapes>
</file>

<file path=xl/drawings/drawing4.xml><?xml version="1.0" encoding="utf-8"?>
<xdr:wsDr xmlns:xdr="http://schemas.openxmlformats.org/drawingml/2006/spreadsheetDrawing" xmlns:a="http://schemas.openxmlformats.org/drawingml/2006/main">
  <xdr:twoCellAnchor>
    <xdr:from>
      <xdr:col>0</xdr:col>
      <xdr:colOff>177800</xdr:colOff>
      <xdr:row>8</xdr:row>
      <xdr:rowOff>25400</xdr:rowOff>
    </xdr:from>
    <xdr:to>
      <xdr:col>13</xdr:col>
      <xdr:colOff>558800</xdr:colOff>
      <xdr:row>28</xdr:row>
      <xdr:rowOff>152400</xdr:rowOff>
    </xdr:to>
    <xdr:graphicFrame macro="">
      <xdr:nvGraphicFramePr>
        <xdr:cNvPr id="2" name="Diagram 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oneCellAnchor>
    <xdr:from>
      <xdr:col>1</xdr:col>
      <xdr:colOff>331511</xdr:colOff>
      <xdr:row>0</xdr:row>
      <xdr:rowOff>135235</xdr:rowOff>
    </xdr:from>
    <xdr:ext cx="7083991" cy="707886"/>
    <xdr:sp macro="" textlink="">
      <xdr:nvSpPr>
        <xdr:cNvPr id="3" name="Rectangle 2"/>
        <xdr:cNvSpPr/>
      </xdr:nvSpPr>
      <xdr:spPr>
        <a:xfrm>
          <a:off x="2846111" y="135235"/>
          <a:ext cx="7083991" cy="707886"/>
        </a:xfrm>
        <a:prstGeom prst="rect">
          <a:avLst/>
        </a:prstGeom>
      </xdr:spPr>
      <xdr:style>
        <a:lnRef idx="2">
          <a:schemeClr val="accent4"/>
        </a:lnRef>
        <a:fillRef idx="1">
          <a:schemeClr val="lt1"/>
        </a:fillRef>
        <a:effectRef idx="0">
          <a:schemeClr val="accent4"/>
        </a:effectRef>
        <a:fontRef idx="minor">
          <a:schemeClr val="dk1"/>
        </a:fontRef>
      </xdr:style>
      <xdr:txBody>
        <a:bodyPr wrap="none" lIns="91440" tIns="45720" rIns="91440" bIns="45720">
          <a:spAutoFit/>
        </a:bodyPr>
        <a:lstStyle/>
        <a:p>
          <a:pPr algn="ctr"/>
          <a:r>
            <a:rPr lang="en-CA" sz="4000" b="1" cap="none" spc="0">
              <a:ln w="10541" cmpd="sng">
                <a:solidFill>
                  <a:srgbClr val="7D7D7D">
                    <a:tint val="100000"/>
                    <a:shade val="100000"/>
                    <a:satMod val="110000"/>
                  </a:srgbClr>
                </a:solidFill>
                <a:prstDash val="solid"/>
              </a:ln>
              <a:gradFill>
                <a:gsLst>
                  <a:gs pos="0">
                    <a:srgbClr val="FFFFFF">
                      <a:tint val="40000"/>
                      <a:satMod val="250000"/>
                    </a:srgbClr>
                  </a:gs>
                  <a:gs pos="9000">
                    <a:srgbClr val="FFFFFF">
                      <a:tint val="52000"/>
                      <a:satMod val="300000"/>
                    </a:srgbClr>
                  </a:gs>
                  <a:gs pos="50000">
                    <a:srgbClr val="FFFFFF">
                      <a:shade val="20000"/>
                      <a:satMod val="300000"/>
                    </a:srgbClr>
                  </a:gs>
                  <a:gs pos="79000">
                    <a:srgbClr val="FFFFFF">
                      <a:tint val="52000"/>
                      <a:satMod val="300000"/>
                    </a:srgbClr>
                  </a:gs>
                  <a:gs pos="100000">
                    <a:srgbClr val="FFFFFF">
                      <a:tint val="40000"/>
                      <a:satMod val="250000"/>
                    </a:srgbClr>
                  </a:gs>
                </a:gsLst>
                <a:lin ang="5400000"/>
              </a:gradFill>
              <a:effectLst/>
              <a:latin typeface="Avenir Black"/>
              <a:cs typeface="Avenir Black"/>
            </a:rPr>
            <a:t>Timeline of Research Project</a:t>
          </a:r>
        </a:p>
      </xdr:txBody>
    </xdr:sp>
    <xdr:clientData/>
  </xdr:oneCellAnchor>
  <xdr:twoCellAnchor editAs="oneCell">
    <xdr:from>
      <xdr:col>8</xdr:col>
      <xdr:colOff>495300</xdr:colOff>
      <xdr:row>1</xdr:row>
      <xdr:rowOff>0</xdr:rowOff>
    </xdr:from>
    <xdr:to>
      <xdr:col>11</xdr:col>
      <xdr:colOff>177800</xdr:colOff>
      <xdr:row>13</xdr:row>
      <xdr:rowOff>139700</xdr:rowOff>
    </xdr:to>
    <xdr:pic>
      <xdr:nvPicPr>
        <xdr:cNvPr id="4" name="Picture 3"/>
        <xdr:cNvPicPr>
          <a:picLocks noChangeAspect="1"/>
        </xdr:cNvPicPr>
      </xdr:nvPicPr>
      <xdr:blipFill>
        <a:blip xmlns:r="http://schemas.openxmlformats.org/officeDocument/2006/relationships" r:embed="rId6">
          <a:extLst>
            <a:ext uri="{BEBA8EAE-BF5A-486C-A8C5-ECC9F3942E4B}">
              <a14:imgProps xmlns:a14="http://schemas.microsoft.com/office/drawing/2010/main">
                <a14:imgLayer r:embed="rId7">
                  <a14:imgEffect>
                    <a14:saturation sat="200000"/>
                  </a14:imgEffect>
                </a14:imgLayer>
              </a14:imgProps>
            </a:ext>
          </a:extLst>
        </a:blip>
        <a:stretch>
          <a:fillRect/>
        </a:stretch>
      </xdr:blipFill>
      <xdr:spPr>
        <a:xfrm flipH="1">
          <a:off x="11010900" y="190500"/>
          <a:ext cx="2425700" cy="2425700"/>
        </a:xfrm>
        <a:prstGeom prst="rect">
          <a:avLst/>
        </a:prstGeom>
      </xdr:spPr>
    </xdr:pic>
    <xdr:clientData/>
  </xdr:twoCellAnchor>
  <xdr:twoCellAnchor>
    <xdr:from>
      <xdr:col>1</xdr:col>
      <xdr:colOff>355600</xdr:colOff>
      <xdr:row>6</xdr:row>
      <xdr:rowOff>38100</xdr:rowOff>
    </xdr:from>
    <xdr:to>
      <xdr:col>7</xdr:col>
      <xdr:colOff>876300</xdr:colOff>
      <xdr:row>13</xdr:row>
      <xdr:rowOff>101600</xdr:rowOff>
    </xdr:to>
    <xdr:sp macro="" textlink="">
      <xdr:nvSpPr>
        <xdr:cNvPr id="5" name="TextBox 4"/>
        <xdr:cNvSpPr txBox="1"/>
      </xdr:nvSpPr>
      <xdr:spPr>
        <a:xfrm>
          <a:off x="2870200" y="1181100"/>
          <a:ext cx="6007100" cy="1397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Avenir Book"/>
              <a:cs typeface="Avenir Book"/>
            </a:rPr>
            <a:t>The research project will take place over the 2014/2015 academic year at Concordia University. </a:t>
          </a:r>
        </a:p>
        <a:p>
          <a:endParaRPr lang="en-US" sz="1200">
            <a:latin typeface="Avenir Book"/>
            <a:cs typeface="Avenir Book"/>
          </a:endParaRPr>
        </a:p>
        <a:p>
          <a:r>
            <a:rPr lang="en-US" sz="1200" baseline="0">
              <a:latin typeface="Avenir Book"/>
              <a:cs typeface="Avenir Book"/>
            </a:rPr>
            <a:t>Below is the scheduled timeline of the project, detailing the various steps of the research process as well as the distribution of the budget over the length of the academic year.</a:t>
          </a:r>
        </a:p>
        <a:p>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absoluteAnchor>
    <xdr:pos x="0" y="0"/>
    <xdr:ext cx="8575524" cy="582990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ables/table1.xml><?xml version="1.0" encoding="utf-8"?>
<table xmlns="http://schemas.openxmlformats.org/spreadsheetml/2006/main" id="1" name="Other2" displayName="Other2" ref="C26:G33" totalsRowCount="1" headerRowDxfId="37" dataDxfId="35" totalsRowDxfId="34" headerRowBorderDxfId="36">
  <autoFilter ref="C26:G32"/>
  <tableColumns count="5">
    <tableColumn id="1" name="Budget Item" totalsRowLabel="Total" dataDxfId="33" totalsRowDxfId="32"/>
    <tableColumn id="3" name="Price per unit" dataDxfId="31" totalsRowDxfId="30" dataCellStyle="Currency"/>
    <tableColumn id="5" name="Notes" dataDxfId="29" totalsRowDxfId="28"/>
    <tableColumn id="4" name="Actual Cost" totalsRowFunction="custom" dataDxfId="27" totalsRowDxfId="26" dataCellStyle="Currency">
      <totalsRowFormula>SUM(Other2[Actual Cost])</totalsRowFormula>
    </tableColumn>
    <tableColumn id="6" name="Percentage of cost" totalsRowLabel="100%" dataDxfId="25" totalsRowDxfId="24" dataCellStyle="Percent">
      <calculatedColumnFormula>Other2[[#This Row],[Actual Cost]]/Other2[[#Totals],[Actual Cost]]</calculatedColumnFormula>
    </tableColumn>
  </tableColumns>
  <tableStyleInfo name="TableStyleMedium12" showFirstColumn="0" showLastColumn="0" showRowStripes="1" showColumnStripes="0"/>
</table>
</file>

<file path=xl/tables/table2.xml><?xml version="1.0" encoding="utf-8"?>
<table xmlns="http://schemas.openxmlformats.org/spreadsheetml/2006/main" id="3" name="Table3" displayName="Table3" ref="B28:L35" totalsRowCount="1" headerRowDxfId="23" dataDxfId="22">
  <autoFilter ref="B28:L34"/>
  <tableColumns count="11">
    <tableColumn id="9" name="Budget Items" totalsRowLabel="Total" dataDxfId="21" totalsRowDxfId="20"/>
    <tableColumn id="1" name="October" totalsRowFunction="custom" dataDxfId="19" totalsRowDxfId="18">
      <totalsRowFormula>SUM(Table3[October])</totalsRowFormula>
    </tableColumn>
    <tableColumn id="2" name="November" totalsRowFunction="custom" dataDxfId="17" totalsRowDxfId="16">
      <totalsRowFormula>SUM(Table3[November])</totalsRowFormula>
    </tableColumn>
    <tableColumn id="3" name="December" totalsRowFunction="custom" dataDxfId="15" totalsRowDxfId="14">
      <totalsRowFormula>SUM(Table3[December])</totalsRowFormula>
    </tableColumn>
    <tableColumn id="4" name="January " totalsRowFunction="custom" dataDxfId="13" totalsRowDxfId="12">
      <totalsRowFormula>SUM(Table3[[January ]])</totalsRowFormula>
    </tableColumn>
    <tableColumn id="5" name="February" totalsRowFunction="custom" dataDxfId="11" totalsRowDxfId="10">
      <totalsRowFormula>SUM(Table3[February])</totalsRowFormula>
    </tableColumn>
    <tableColumn id="6" name="March" totalsRowFunction="custom" dataDxfId="9" totalsRowDxfId="8">
      <totalsRowFormula>SUM(Table3[March])</totalsRowFormula>
    </tableColumn>
    <tableColumn id="7" name="April" totalsRowFunction="custom" dataDxfId="7" totalsRowDxfId="6">
      <totalsRowFormula>SUM(Table3[April])</totalsRowFormula>
    </tableColumn>
    <tableColumn id="8" name="May" totalsRowFunction="custom" dataDxfId="5" totalsRowDxfId="4">
      <totalsRowFormula>SUM(Table3[May])</totalsRowFormula>
    </tableColumn>
    <tableColumn id="10" name="June" totalsRowFunction="custom" dataDxfId="3" totalsRowDxfId="2">
      <totalsRowFormula>SUM(Table3[June])</totalsRowFormula>
    </tableColumn>
    <tableColumn id="11" name="Trend" dataDxfId="1" totalsRowDxfId="0"/>
  </tableColumns>
  <tableStyleInfo name="TableStyleMedium12" showFirstColumn="0" showLastColumn="0" showRowStripes="1" showColumnStripes="0"/>
</table>
</file>

<file path=xl/theme/_rels/theme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s>
</file>

<file path=xl/theme/theme1.xml><?xml version="1.0" encoding="utf-8"?>
<a:theme xmlns:a="http://schemas.openxmlformats.org/drawingml/2006/main" name="Paper">
  <a:themeElements>
    <a:clrScheme name="Paper">
      <a:dk1>
        <a:sysClr val="windowText" lastClr="000000"/>
      </a:dk1>
      <a:lt1>
        <a:sysClr val="window" lastClr="FFFFFF"/>
      </a:lt1>
      <a:dk2>
        <a:srgbClr val="444D26"/>
      </a:dk2>
      <a:lt2>
        <a:srgbClr val="FEFAC9"/>
      </a:lt2>
      <a:accent1>
        <a:srgbClr val="A5B592"/>
      </a:accent1>
      <a:accent2>
        <a:srgbClr val="F3A447"/>
      </a:accent2>
      <a:accent3>
        <a:srgbClr val="E7BC29"/>
      </a:accent3>
      <a:accent4>
        <a:srgbClr val="D092A7"/>
      </a:accent4>
      <a:accent5>
        <a:srgbClr val="9C85C0"/>
      </a:accent5>
      <a:accent6>
        <a:srgbClr val="809EC2"/>
      </a:accent6>
      <a:hlink>
        <a:srgbClr val="8E58B6"/>
      </a:hlink>
      <a:folHlink>
        <a:srgbClr val="7F6F6F"/>
      </a:folHlink>
    </a:clrScheme>
    <a:fontScheme name="Capital">
      <a:majorFont>
        <a:latin typeface="Calisto MT"/>
        <a:ea typeface=""/>
        <a:cs typeface=""/>
        <a:font script="Jpan" typeface="ＭＳ 明朝"/>
      </a:majorFont>
      <a:minorFont>
        <a:latin typeface="Calisto MT"/>
        <a:ea typeface=""/>
        <a:cs typeface=""/>
        <a:font script="Jpan" typeface="ＭＳ 明朝"/>
      </a:minorFont>
    </a:fontScheme>
    <a:fmtScheme name="Paper">
      <a:fillStyleLst>
        <a:solidFill>
          <a:schemeClr val="phClr"/>
        </a:solidFill>
        <a:blipFill>
          <a:blip xmlns:r="http://schemas.openxmlformats.org/officeDocument/2006/relationships" r:embed="rId1">
            <a:duotone>
              <a:schemeClr val="phClr">
                <a:shade val="63000"/>
                <a:tint val="82000"/>
              </a:schemeClr>
              <a:schemeClr val="phClr">
                <a:tint val="10000"/>
                <a:satMod val="400000"/>
              </a:schemeClr>
            </a:duotone>
          </a:blip>
          <a:tile tx="0" ty="0" sx="40000" sy="40000" flip="none" algn="tl"/>
        </a:blipFill>
        <a:blipFill>
          <a:blip xmlns:r="http://schemas.openxmlformats.org/officeDocument/2006/relationships" r:embed="rId1">
            <a:duotone>
              <a:schemeClr val="phClr">
                <a:shade val="40000"/>
              </a:schemeClr>
              <a:schemeClr val="phClr">
                <a:tint val="42000"/>
              </a:schemeClr>
            </a:duotone>
          </a:blip>
          <a:tile tx="0" ty="0" sx="40000" sy="40000" flip="none" algn="tl"/>
        </a:blipFill>
      </a:fillStyleLst>
      <a:lnStyleLst>
        <a:ln w="12700" cap="flat" cmpd="sng" algn="ctr">
          <a:solidFill>
            <a:schemeClr val="phClr"/>
          </a:solidFill>
          <a:prstDash val="solid"/>
        </a:ln>
        <a:ln w="38100" cap="flat" cmpd="sng" algn="ctr">
          <a:solidFill>
            <a:schemeClr val="phClr"/>
          </a:solidFill>
          <a:prstDash val="solid"/>
        </a:ln>
        <a:ln w="63500" cap="flat" cmpd="sng" algn="ctr">
          <a:solidFill>
            <a:schemeClr val="phClr"/>
          </a:solidFill>
          <a:prstDash val="solid"/>
        </a:ln>
      </a:lnStyleLst>
      <a:effectStyleLst>
        <a:effectStyle>
          <a:effectLst>
            <a:outerShdw blurRad="95000" rotWithShape="0">
              <a:srgbClr val="000000">
                <a:alpha val="50000"/>
              </a:srgbClr>
            </a:outerShdw>
            <a:softEdge rad="12700"/>
          </a:effectLst>
        </a:effectStyle>
        <a:effectStyle>
          <a:effectLst>
            <a:outerShdw blurRad="95000" rotWithShape="0">
              <a:srgbClr val="000000">
                <a:alpha val="50000"/>
              </a:srgbClr>
            </a:outerShdw>
            <a:softEdge rad="12700"/>
          </a:effectLst>
        </a:effectStyle>
        <a:effectStyle>
          <a:effectLst>
            <a:outerShdw blurRad="95000" algn="tl" rotWithShape="0">
              <a:srgbClr val="000000">
                <a:alpha val="50000"/>
              </a:srgbClr>
            </a:outerShdw>
          </a:effectLst>
          <a:scene3d>
            <a:camera prst="orthographicFront"/>
            <a:lightRig rig="soft" dir="t">
              <a:rot lat="0" lon="0" rev="18000000"/>
            </a:lightRig>
          </a:scene3d>
          <a:sp3d prstMaterial="dkEdge">
            <a:bevelT w="73660" h="44450" prst="riblet"/>
          </a:sp3d>
        </a:effectStyle>
      </a:effectStyleLst>
      <a:bgFillStyleLst>
        <a:solidFill>
          <a:schemeClr val="phClr"/>
        </a:solidFill>
        <a:blipFill>
          <a:blip xmlns:r="http://schemas.openxmlformats.org/officeDocument/2006/relationships" r:embed="rId1">
            <a:duotone>
              <a:schemeClr val="phClr">
                <a:shade val="55000"/>
                <a:alpha val="20000"/>
              </a:schemeClr>
              <a:schemeClr val="phClr">
                <a:tint val="40000"/>
                <a:shade val="90000"/>
                <a:satMod val="60000"/>
                <a:alpha val="20000"/>
              </a:schemeClr>
            </a:duotone>
          </a:blip>
          <a:tile tx="0" ty="0" sx="58000" sy="38000" flip="none" algn="tl"/>
        </a:blipFill>
        <a:blipFill>
          <a:blip xmlns:r="http://schemas.openxmlformats.org/officeDocument/2006/relationships" r:embed="rId2">
            <a:duotone>
              <a:schemeClr val="phClr">
                <a:shade val="12000"/>
                <a:satMod val="240000"/>
              </a:schemeClr>
              <a:schemeClr val="phClr">
                <a:tint val="65000"/>
              </a:schemeClr>
            </a:duotone>
          </a:blip>
          <a:stretch>
            <a:fillRect/>
          </a:stretch>
        </a:blipFill>
      </a:bgFillStyleLst>
    </a:fmtScheme>
  </a:themeElements>
  <a:objectDefaults>
    <a:spDef>
      <a:spPr/>
      <a:bodyPr rtlCol="0" anchor="ctr"/>
      <a:lstStyle>
        <a:defPPr algn="ctr">
          <a:defRPr/>
        </a:defP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4" Type="http://schemas.openxmlformats.org/officeDocument/2006/relationships/comments" Target="../comments1.xml"/><Relationship Id="rId1" Type="http://schemas.openxmlformats.org/officeDocument/2006/relationships/drawing" Target="../drawings/drawing4.xml"/><Relationship Id="rId2"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I47"/>
  <sheetViews>
    <sheetView showGridLines="0" tabSelected="1" view="pageLayout" topLeftCell="A20" workbookViewId="0">
      <selection activeCell="B43" sqref="B43"/>
    </sheetView>
  </sheetViews>
  <sheetFormatPr baseColWidth="10" defaultRowHeight="17" x14ac:dyDescent="0"/>
  <cols>
    <col min="1" max="1" width="38.1640625" style="1" customWidth="1"/>
    <col min="2" max="2" width="19" style="1" customWidth="1"/>
    <col min="3" max="3" width="38.1640625" style="1" customWidth="1"/>
    <col min="4" max="4" width="19" style="1" customWidth="1"/>
    <col min="5" max="5" width="18" style="6" customWidth="1"/>
    <col min="6" max="6" width="17" style="1" customWidth="1"/>
    <col min="7" max="7" width="25" style="1" customWidth="1"/>
    <col min="8" max="10" width="12" style="1" customWidth="1"/>
    <col min="11" max="16384" width="10.83203125" style="1"/>
  </cols>
  <sheetData>
    <row r="1" spans="1:7" ht="28" customHeight="1"/>
    <row r="2" spans="1:7" ht="12" customHeight="1"/>
    <row r="3" spans="1:7" s="2" customFormat="1" ht="22" customHeight="1">
      <c r="A3" s="44"/>
      <c r="B3" s="45"/>
      <c r="C3" s="45"/>
      <c r="D3" s="45"/>
      <c r="E3" s="6"/>
      <c r="F3" s="1"/>
    </row>
    <row r="4" spans="1:7" s="2" customFormat="1" ht="23" customHeight="1">
      <c r="A4" s="43"/>
      <c r="B4" s="43"/>
      <c r="C4" s="43"/>
      <c r="D4" s="43"/>
      <c r="E4" s="9"/>
      <c r="F4" s="9"/>
    </row>
    <row r="5" spans="1:7" ht="15" customHeight="1">
      <c r="A5" s="43"/>
      <c r="B5" s="43"/>
      <c r="C5" s="43"/>
      <c r="D5" s="43"/>
      <c r="E5" s="9"/>
      <c r="F5" s="9"/>
    </row>
    <row r="6" spans="1:7" ht="18" customHeight="1">
      <c r="A6" s="43"/>
      <c r="B6" s="43"/>
      <c r="C6" s="43"/>
      <c r="D6" s="43"/>
      <c r="E6" s="9"/>
      <c r="F6" s="9"/>
    </row>
    <row r="7" spans="1:7" ht="23">
      <c r="A7" s="3"/>
      <c r="B7" s="48"/>
      <c r="C7" s="48"/>
      <c r="D7" s="2"/>
      <c r="E7" s="10"/>
      <c r="F7" s="11"/>
    </row>
    <row r="8" spans="1:7" s="4" customFormat="1" ht="22" customHeight="1">
      <c r="A8" s="3"/>
      <c r="B8" s="14"/>
      <c r="C8" s="13"/>
      <c r="D8" s="2"/>
      <c r="E8" s="12"/>
      <c r="F8" s="12"/>
    </row>
    <row r="9" spans="1:7" ht="23">
      <c r="A9" s="3"/>
      <c r="B9" s="13"/>
      <c r="C9" s="13"/>
      <c r="D9" s="2"/>
      <c r="E9" s="12"/>
      <c r="F9" s="12"/>
    </row>
    <row r="10" spans="1:7">
      <c r="A10" s="46" t="s">
        <v>30</v>
      </c>
      <c r="B10" s="47"/>
      <c r="C10" s="47"/>
      <c r="D10" s="47"/>
    </row>
    <row r="11" spans="1:7">
      <c r="A11" s="47"/>
      <c r="B11" s="47"/>
      <c r="C11" s="47"/>
      <c r="D11" s="47"/>
      <c r="E11" s="5"/>
      <c r="F11" s="4"/>
    </row>
    <row r="12" spans="1:7">
      <c r="E12" s="1"/>
    </row>
    <row r="13" spans="1:7" s="7" customFormat="1">
      <c r="F13" s="1"/>
    </row>
    <row r="15" spans="1:7" s="4" customFormat="1">
      <c r="F15" s="1"/>
      <c r="G15" s="1"/>
    </row>
    <row r="16" spans="1:7">
      <c r="G16" s="7"/>
    </row>
    <row r="18" spans="1:7">
      <c r="G18" s="4"/>
    </row>
    <row r="20" spans="1:7" s="7" customFormat="1">
      <c r="F20" s="1"/>
      <c r="G20" s="1"/>
    </row>
    <row r="21" spans="1:7">
      <c r="F21" s="6"/>
    </row>
    <row r="22" spans="1:7" s="4" customFormat="1" ht="22" customHeight="1">
      <c r="A22" s="1"/>
      <c r="B22" s="1"/>
      <c r="C22" s="1"/>
      <c r="D22" s="1"/>
      <c r="E22" s="1"/>
      <c r="F22" s="1"/>
    </row>
    <row r="25" spans="1:7" ht="23">
      <c r="C25" s="41" t="s">
        <v>4</v>
      </c>
      <c r="D25" s="42"/>
      <c r="E25" s="8"/>
      <c r="F25" s="8"/>
    </row>
    <row r="26" spans="1:7" ht="20">
      <c r="C26" s="25" t="s">
        <v>3</v>
      </c>
      <c r="D26" s="26" t="s">
        <v>13</v>
      </c>
      <c r="E26" s="27" t="s">
        <v>2</v>
      </c>
      <c r="F26" s="26" t="s">
        <v>0</v>
      </c>
      <c r="G26" s="25" t="s">
        <v>16</v>
      </c>
    </row>
    <row r="27" spans="1:7" ht="20">
      <c r="C27" s="28" t="s">
        <v>5</v>
      </c>
      <c r="D27" s="29">
        <v>10</v>
      </c>
      <c r="E27" s="30" t="s">
        <v>12</v>
      </c>
      <c r="F27" s="29">
        <f>D27*400</f>
        <v>4000</v>
      </c>
      <c r="G27" s="31">
        <f>Other2[[#This Row],[Actual Cost]]/Other2[[#Totals],[Actual Cost]]</f>
        <v>0.16293279022403259</v>
      </c>
    </row>
    <row r="28" spans="1:7" ht="20">
      <c r="C28" s="32" t="s">
        <v>6</v>
      </c>
      <c r="D28" s="33">
        <v>15</v>
      </c>
      <c r="E28" s="34" t="s">
        <v>14</v>
      </c>
      <c r="F28" s="33">
        <f>D28*3*5*4*8</f>
        <v>7200</v>
      </c>
      <c r="G28" s="35">
        <f>Other2[[#This Row],[Actual Cost]]/Other2[[#Totals],[Actual Cost]]</f>
        <v>0.29327902240325865</v>
      </c>
    </row>
    <row r="29" spans="1:7" ht="20">
      <c r="C29" s="36" t="s">
        <v>7</v>
      </c>
      <c r="D29" s="37">
        <v>10</v>
      </c>
      <c r="E29" s="30" t="s">
        <v>14</v>
      </c>
      <c r="F29" s="37">
        <f>D29*3*5*4*8*2</f>
        <v>9600</v>
      </c>
      <c r="G29" s="31">
        <f>Other2[[#This Row],[Actual Cost]]/Other2[[#Totals],[Actual Cost]]</f>
        <v>0.3910386965376782</v>
      </c>
    </row>
    <row r="30" spans="1:7" ht="20">
      <c r="C30" s="32" t="s">
        <v>8</v>
      </c>
      <c r="D30" s="33">
        <v>600</v>
      </c>
      <c r="E30" s="34" t="s">
        <v>9</v>
      </c>
      <c r="F30" s="33">
        <f>D30*3</f>
        <v>1800</v>
      </c>
      <c r="G30" s="35">
        <f>Other2[[#This Row],[Actual Cost]]/Other2[[#Totals],[Actual Cost]]</f>
        <v>7.3319755600814662E-2</v>
      </c>
    </row>
    <row r="31" spans="1:7" s="7" customFormat="1" ht="20">
      <c r="C31" s="36" t="s">
        <v>10</v>
      </c>
      <c r="D31" s="37">
        <v>350</v>
      </c>
      <c r="E31" s="30" t="s">
        <v>15</v>
      </c>
      <c r="F31" s="37">
        <f>D31</f>
        <v>350</v>
      </c>
      <c r="G31" s="31">
        <f>Other2[[#This Row],[Actual Cost]]/Other2[[#Totals],[Actual Cost]]</f>
        <v>1.4256619144602852E-2</v>
      </c>
    </row>
    <row r="32" spans="1:7" ht="21" thickBot="1">
      <c r="C32" s="32" t="s">
        <v>11</v>
      </c>
      <c r="D32" s="33">
        <v>200</v>
      </c>
      <c r="E32" s="34"/>
      <c r="F32" s="33">
        <f>200*8</f>
        <v>1600</v>
      </c>
      <c r="G32" s="35">
        <f>Other2[[#This Row],[Actual Cost]]/Other2[[#Totals],[Actual Cost]]</f>
        <v>6.5173116089613028E-2</v>
      </c>
    </row>
    <row r="33" spans="1:9" s="4" customFormat="1" ht="22" customHeight="1" thickTop="1">
      <c r="C33" s="38" t="s">
        <v>1</v>
      </c>
      <c r="D33" s="39"/>
      <c r="E33" s="39"/>
      <c r="F33" s="39">
        <f>SUM(Other2[Actual Cost])</f>
        <v>24550</v>
      </c>
      <c r="G33" s="40" t="s">
        <v>17</v>
      </c>
    </row>
    <row r="46" spans="1:9" s="4" customFormat="1" ht="22" customHeight="1">
      <c r="A46" s="1"/>
      <c r="B46" s="1"/>
      <c r="C46" s="1"/>
      <c r="D46" s="1"/>
      <c r="E46" s="6"/>
      <c r="F46" s="1"/>
      <c r="G46" s="1"/>
      <c r="H46" s="1"/>
      <c r="I46" s="1"/>
    </row>
    <row r="47" spans="1:9">
      <c r="G47" s="4"/>
      <c r="H47" s="4"/>
      <c r="I47" s="4"/>
    </row>
  </sheetData>
  <mergeCells count="4">
    <mergeCell ref="A4:D6"/>
    <mergeCell ref="A3:D3"/>
    <mergeCell ref="A10:D11"/>
    <mergeCell ref="B7:C7"/>
  </mergeCells>
  <phoneticPr fontId="6" type="noConversion"/>
  <pageMargins left="0.7" right="0.7" top="0.75" bottom="0.75" header="0.3" footer="0.3"/>
  <pageSetup scale="57" orientation="landscape" horizontalDpi="4294967292" verticalDpi="4294967292"/>
  <headerFooter>
    <oddFooter>&amp;C&amp;"Calisto MT,Regular"&amp;K809EC2&amp;P</oddFooter>
  </headerFooter>
  <drawing r:id="rId1"/>
  <tableParts count="1">
    <tablePart r:id="rId2"/>
  </tableParts>
  <extLst>
    <ext xmlns:mx="http://schemas.microsoft.com/office/mac/excel/2008/main" uri="{64002731-A6B0-56B0-2670-7721B7C09600}">
      <mx:PLV Mode="1" OnePage="0" WScale="94"/>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35"/>
  <sheetViews>
    <sheetView showGridLines="0" topLeftCell="A6" workbookViewId="0">
      <selection activeCell="K35" sqref="K35"/>
    </sheetView>
  </sheetViews>
  <sheetFormatPr baseColWidth="10" defaultRowHeight="15" x14ac:dyDescent="0"/>
  <cols>
    <col min="1" max="2" width="33" bestFit="1" customWidth="1"/>
    <col min="3" max="11" width="12" bestFit="1" customWidth="1"/>
  </cols>
  <sheetData>
    <row r="1" s="24" customFormat="1"/>
    <row r="2" s="24" customFormat="1"/>
    <row r="3" s="24" customFormat="1"/>
    <row r="26" spans="2:12" ht="16" thickBot="1"/>
    <row r="27" spans="2:12" ht="21" thickBot="1">
      <c r="B27" s="1"/>
      <c r="C27" s="49" t="s">
        <v>27</v>
      </c>
      <c r="D27" s="50"/>
      <c r="E27" s="50"/>
      <c r="F27" s="50"/>
      <c r="G27" s="50"/>
      <c r="H27" s="50"/>
      <c r="I27" s="50"/>
      <c r="J27" s="50"/>
      <c r="K27" s="51"/>
      <c r="L27" s="1"/>
    </row>
    <row r="28" spans="2:12" ht="17">
      <c r="B28" s="1" t="s">
        <v>26</v>
      </c>
      <c r="C28" s="1" t="s">
        <v>18</v>
      </c>
      <c r="D28" s="1" t="s">
        <v>19</v>
      </c>
      <c r="E28" s="1" t="s">
        <v>20</v>
      </c>
      <c r="F28" s="1" t="s">
        <v>21</v>
      </c>
      <c r="G28" s="1" t="s">
        <v>22</v>
      </c>
      <c r="H28" s="1" t="s">
        <v>23</v>
      </c>
      <c r="I28" s="1" t="s">
        <v>24</v>
      </c>
      <c r="J28" s="1" t="s">
        <v>25</v>
      </c>
      <c r="K28" s="1" t="s">
        <v>28</v>
      </c>
      <c r="L28" s="1" t="s">
        <v>29</v>
      </c>
    </row>
    <row r="29" spans="2:12" ht="17">
      <c r="B29" s="15" t="s">
        <v>5</v>
      </c>
      <c r="C29" s="18">
        <v>4000</v>
      </c>
      <c r="D29" s="18">
        <v>0</v>
      </c>
      <c r="E29" s="18">
        <v>0</v>
      </c>
      <c r="F29" s="18">
        <v>0</v>
      </c>
      <c r="G29" s="18">
        <v>0</v>
      </c>
      <c r="H29" s="18">
        <v>0</v>
      </c>
      <c r="I29" s="18">
        <v>0</v>
      </c>
      <c r="J29" s="18">
        <v>0</v>
      </c>
      <c r="K29" s="18">
        <v>0</v>
      </c>
      <c r="L29" s="18"/>
    </row>
    <row r="30" spans="2:12" ht="17">
      <c r="B30" s="17" t="s">
        <v>6</v>
      </c>
      <c r="C30" s="18">
        <f>15*3*5*4</f>
        <v>900</v>
      </c>
      <c r="D30" s="18">
        <f>15*3*5*4</f>
        <v>900</v>
      </c>
      <c r="E30" s="19">
        <v>900</v>
      </c>
      <c r="F30" s="19">
        <v>900</v>
      </c>
      <c r="G30" s="19">
        <v>900</v>
      </c>
      <c r="H30" s="19">
        <v>900</v>
      </c>
      <c r="I30" s="19">
        <v>900</v>
      </c>
      <c r="J30" s="19">
        <v>900</v>
      </c>
      <c r="K30" s="19">
        <v>900</v>
      </c>
      <c r="L30" s="23"/>
    </row>
    <row r="31" spans="2:12" ht="17">
      <c r="B31" s="16" t="s">
        <v>7</v>
      </c>
      <c r="C31" s="18">
        <f>'Research Budget Planner'!D29*2*3*5*4</f>
        <v>1200</v>
      </c>
      <c r="D31" s="18">
        <v>1200</v>
      </c>
      <c r="E31" s="18">
        <f>'Research Budget Planner'!D29*2*3*5*4</f>
        <v>1200</v>
      </c>
      <c r="F31" s="20">
        <f>'Research Budget Planner'!D29*2*3*5*4</f>
        <v>1200</v>
      </c>
      <c r="G31" s="18">
        <f>'Research Budget Planner'!D29*2*3*5*4</f>
        <v>1200</v>
      </c>
      <c r="H31" s="18">
        <f>'Research Budget Planner'!D29*2*3*5*4</f>
        <v>1200</v>
      </c>
      <c r="I31" s="18">
        <f>'Research Budget Planner'!D29*2*3*5*4</f>
        <v>1200</v>
      </c>
      <c r="J31" s="18">
        <f>'Research Budget Planner'!D29*2*3*5*4</f>
        <v>1200</v>
      </c>
      <c r="K31" s="18">
        <f>'Research Budget Planner'!D29*2*3*5*4</f>
        <v>1200</v>
      </c>
      <c r="L31" s="18"/>
    </row>
    <row r="32" spans="2:12" ht="17">
      <c r="B32" s="17" t="s">
        <v>8</v>
      </c>
      <c r="C32" s="18">
        <f>'Research Budget Planner'!F30</f>
        <v>1800</v>
      </c>
      <c r="D32" s="18">
        <v>0</v>
      </c>
      <c r="E32" s="18">
        <v>0</v>
      </c>
      <c r="F32" s="20">
        <v>0</v>
      </c>
      <c r="G32" s="18">
        <v>0</v>
      </c>
      <c r="H32" s="18">
        <v>0</v>
      </c>
      <c r="I32" s="18">
        <v>0</v>
      </c>
      <c r="J32" s="18">
        <v>0</v>
      </c>
      <c r="K32" s="18">
        <v>0</v>
      </c>
      <c r="L32" s="18"/>
    </row>
    <row r="33" spans="2:12" ht="17">
      <c r="B33" s="16" t="s">
        <v>10</v>
      </c>
      <c r="C33" s="21">
        <v>175</v>
      </c>
      <c r="D33" s="21">
        <v>0</v>
      </c>
      <c r="E33" s="21">
        <v>0</v>
      </c>
      <c r="F33" s="22">
        <v>0</v>
      </c>
      <c r="G33" s="21">
        <v>175</v>
      </c>
      <c r="H33" s="21">
        <v>0</v>
      </c>
      <c r="I33" s="21">
        <v>0</v>
      </c>
      <c r="J33" s="21">
        <v>0</v>
      </c>
      <c r="K33" s="21">
        <v>0</v>
      </c>
      <c r="L33" s="21"/>
    </row>
    <row r="34" spans="2:12" ht="17">
      <c r="B34" s="17" t="s">
        <v>11</v>
      </c>
      <c r="C34" s="21">
        <v>200</v>
      </c>
      <c r="D34" s="21">
        <v>200</v>
      </c>
      <c r="E34" s="21">
        <v>200</v>
      </c>
      <c r="F34" s="21">
        <v>200</v>
      </c>
      <c r="G34" s="21">
        <v>200</v>
      </c>
      <c r="H34" s="21">
        <v>200</v>
      </c>
      <c r="I34" s="21">
        <v>200</v>
      </c>
      <c r="J34" s="21">
        <v>200</v>
      </c>
      <c r="K34" s="21">
        <v>200</v>
      </c>
      <c r="L34" s="21"/>
    </row>
    <row r="35" spans="2:12" ht="17">
      <c r="B35" s="1" t="s">
        <v>1</v>
      </c>
      <c r="C35" s="18">
        <f>SUM(Table3[October])</f>
        <v>8275</v>
      </c>
      <c r="D35" s="18">
        <f>SUM(Table3[November])</f>
        <v>2300</v>
      </c>
      <c r="E35" s="18">
        <f>SUM(Table3[December])</f>
        <v>2300</v>
      </c>
      <c r="F35" s="18">
        <f>SUM(Table3[[January ]])</f>
        <v>2300</v>
      </c>
      <c r="G35" s="18">
        <f>SUM(Table3[February])</f>
        <v>2475</v>
      </c>
      <c r="H35" s="18">
        <f>SUM(Table3[March])</f>
        <v>2300</v>
      </c>
      <c r="I35" s="18">
        <f>SUM(Table3[April])</f>
        <v>2300</v>
      </c>
      <c r="J35" s="18">
        <f>SUM(Table3[May])</f>
        <v>2300</v>
      </c>
      <c r="K35" s="18">
        <f>SUM(Table3[June])</f>
        <v>2300</v>
      </c>
      <c r="L35" s="1"/>
    </row>
  </sheetData>
  <mergeCells count="1">
    <mergeCell ref="C27:K27"/>
  </mergeCells>
  <pageMargins left="0.75" right="0.75" top="1" bottom="1" header="0.5" footer="0.5"/>
  <pageSetup orientation="portrait" horizontalDpi="4294967292" verticalDpi="4294967292"/>
  <drawing r:id="rId1"/>
  <legacyDrawing r:id="rId2"/>
  <tableParts count="1">
    <tablePart r:id="rId3"/>
  </tableParts>
  <extLst>
    <ext xmlns:x14="http://schemas.microsoft.com/office/spreadsheetml/2009/9/main" uri="{05C60535-1F16-4fd2-B633-F4F36F0B64E0}">
      <x14:sparklineGroups xmlns:xm="http://schemas.microsoft.com/office/excel/2006/main">
        <x14:sparklineGroup displayEmptyCellsAs="gap" first="1" last="1">
          <x14:colorSeries theme="7" tint="-0.499984740745262"/>
          <x14:colorNegative theme="8"/>
          <x14:colorAxis rgb="FF000000"/>
          <x14:colorMarkers theme="7" tint="-0.499984740745262"/>
          <x14:colorFirst theme="7" tint="0.39997558519241921"/>
          <x14:colorLast theme="7" tint="0.39997558519241921"/>
          <x14:colorHigh theme="7"/>
          <x14:colorLow theme="7"/>
          <x14:sparklines>
            <x14:sparkline>
              <xm:f>Timeline!C29:K29</xm:f>
              <xm:sqref>L29</xm:sqref>
            </x14:sparkline>
            <x14:sparkline>
              <xm:f>Timeline!C30:K30</xm:f>
              <xm:sqref>L30</xm:sqref>
            </x14:sparkline>
            <x14:sparkline>
              <xm:f>Timeline!C31:K31</xm:f>
              <xm:sqref>L31</xm:sqref>
            </x14:sparkline>
            <x14:sparkline>
              <xm:f>Timeline!C32:K32</xm:f>
              <xm:sqref>L32</xm:sqref>
            </x14:sparkline>
            <x14:sparkline>
              <xm:f>Timeline!C33:K33</xm:f>
              <xm:sqref>L33</xm:sqref>
            </x14:sparkline>
            <x14:sparkline>
              <xm:f>Timeline!C34:K34</xm:f>
              <xm:sqref>L34</xm:sqref>
            </x14:sparkline>
            <x14:sparkline>
              <xm:f>Timeline!C35:K35</xm:f>
              <xm:sqref>L35</xm:sqref>
            </x14:sparkline>
          </x14:sparklines>
        </x14:sparklineGroup>
      </x14:sparklineGroups>
    </ex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Charts</vt:lpstr>
      </vt:variant>
      <vt:variant>
        <vt:i4>2</vt:i4>
      </vt:variant>
    </vt:vector>
  </HeadingPairs>
  <TitlesOfParts>
    <vt:vector size="4" baseType="lpstr">
      <vt:lpstr>Research Budget Planner</vt:lpstr>
      <vt:lpstr>Timeline</vt:lpstr>
      <vt:lpstr>Budget Distribution</vt:lpstr>
      <vt:lpstr>Timeline Chart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jleblanc</dc:creator>
  <cp:lastModifiedBy>Laurie Fargeaudoux</cp:lastModifiedBy>
  <dcterms:created xsi:type="dcterms:W3CDTF">2010-05-18T22:11:16Z</dcterms:created>
  <dcterms:modified xsi:type="dcterms:W3CDTF">2015-06-10T15:35:21Z</dcterms:modified>
</cp:coreProperties>
</file>