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2435" windowHeight="108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5" i="1" l="1"/>
  <c r="G74" i="1"/>
  <c r="G72" i="1"/>
  <c r="G65" i="1"/>
  <c r="G51" i="1"/>
  <c r="G48" i="1"/>
  <c r="G44" i="1"/>
  <c r="G47" i="1"/>
  <c r="F46" i="1"/>
  <c r="F37" i="1"/>
  <c r="F36" i="1"/>
</calcChain>
</file>

<file path=xl/sharedStrings.xml><?xml version="1.0" encoding="utf-8"?>
<sst xmlns="http://schemas.openxmlformats.org/spreadsheetml/2006/main" count="55" uniqueCount="41">
  <si>
    <t>Assignment 1 - Jamie Kretzschmar 040701842</t>
  </si>
  <si>
    <t>Question 1:</t>
  </si>
  <si>
    <t>The records of Terasa's Toys at December 31, 2012 showed the following account balances:</t>
  </si>
  <si>
    <t>Accounts payable</t>
  </si>
  <si>
    <t>Insurance expense</t>
  </si>
  <si>
    <t>Accounts receivable</t>
  </si>
  <si>
    <t>Teresa, capital, Jan 1, 2012</t>
  </si>
  <si>
    <t>Land</t>
  </si>
  <si>
    <t xml:space="preserve">Building </t>
  </si>
  <si>
    <t>Interest expense</t>
  </si>
  <si>
    <t>Wages expense</t>
  </si>
  <si>
    <t>Advertising expense</t>
  </si>
  <si>
    <t>Cash</t>
  </si>
  <si>
    <t>Equipment</t>
  </si>
  <si>
    <t>Maintenance Expense</t>
  </si>
  <si>
    <t>Revenues</t>
  </si>
  <si>
    <t>Teresa's Toys</t>
  </si>
  <si>
    <t>Income Statement</t>
  </si>
  <si>
    <t>Month Ended December 31, 2012</t>
  </si>
  <si>
    <t>Notes payable</t>
  </si>
  <si>
    <t>Toy Revenues</t>
  </si>
  <si>
    <t>Expenses</t>
  </si>
  <si>
    <t>Insurance Expense</t>
  </si>
  <si>
    <t>Wages Expense</t>
  </si>
  <si>
    <t>Interest Expense</t>
  </si>
  <si>
    <t>Advertising Expense</t>
  </si>
  <si>
    <t>Total Expenses</t>
  </si>
  <si>
    <t>Net Profit</t>
  </si>
  <si>
    <t>Statement of Owner's Equity</t>
  </si>
  <si>
    <t>Add</t>
  </si>
  <si>
    <t>Less</t>
  </si>
  <si>
    <t>Teresa, capital, Jan 31, 2012</t>
  </si>
  <si>
    <t>Balance Sheet</t>
  </si>
  <si>
    <t>May December 31, 2014</t>
  </si>
  <si>
    <t>Assets</t>
  </si>
  <si>
    <t>Total Assets</t>
  </si>
  <si>
    <t>Liabilities and Owners Equities</t>
  </si>
  <si>
    <t>Liabilities</t>
  </si>
  <si>
    <t>Total Liabilities</t>
  </si>
  <si>
    <t>Teresa, Capital</t>
  </si>
  <si>
    <t>Total Liabilities and Owner's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</si>
</sst>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2" fillId="0" borderId="0" xfId="0" applyFont="1"/>
    <xf numFmtId="44" fontId="0" fillId="0" borderId="0" xfId="1" applyFont="1"/>
    <xf numFmtId="4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44" fontId="0" fillId="0" borderId="0" xfId="1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4" fontId="0" fillId="0" borderId="10" xfId="0" applyNumberFormat="1" applyBorder="1"/>
    <xf numFmtId="44" fontId="0" fillId="0" borderId="0" xfId="0" applyNumberFormat="1" applyBorder="1"/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75"/>
  <sheetViews>
    <sheetView tabSelected="1" workbookViewId="0">
      <selection activeCell="D77" sqref="D77"/>
    </sheetView>
  </sheetViews>
  <sheetFormatPr defaultRowHeight="15" x14ac:dyDescent="0.25"/>
  <cols>
    <col min="2" max="2" width="13.42578125" customWidth="1"/>
    <col min="5" max="6" width="12.5703125" bestFit="1" customWidth="1"/>
    <col min="7" max="7" width="14.140625" customWidth="1"/>
    <col min="11" max="11" width="12.5703125" bestFit="1" customWidth="1"/>
  </cols>
  <sheetData>
    <row r="5" spans="3:11" ht="15.75" x14ac:dyDescent="0.25">
      <c r="C5" s="1" t="s">
        <v>0</v>
      </c>
    </row>
    <row r="8" spans="3:11" x14ac:dyDescent="0.25">
      <c r="C8" s="2" t="s">
        <v>1</v>
      </c>
    </row>
    <row r="11" spans="3:11" x14ac:dyDescent="0.25">
      <c r="C11" t="s">
        <v>2</v>
      </c>
    </row>
    <row r="14" spans="3:11" x14ac:dyDescent="0.25">
      <c r="C14" t="s">
        <v>3</v>
      </c>
      <c r="F14" s="3">
        <v>10000</v>
      </c>
      <c r="H14" t="s">
        <v>10</v>
      </c>
      <c r="K14" s="3">
        <v>60000</v>
      </c>
    </row>
    <row r="15" spans="3:11" x14ac:dyDescent="0.25">
      <c r="C15" t="s">
        <v>4</v>
      </c>
      <c r="F15" s="3">
        <v>500</v>
      </c>
      <c r="H15" t="s">
        <v>11</v>
      </c>
      <c r="K15" s="3">
        <v>10000</v>
      </c>
    </row>
    <row r="16" spans="3:11" x14ac:dyDescent="0.25">
      <c r="C16" t="s">
        <v>5</v>
      </c>
      <c r="F16" s="3">
        <v>19000</v>
      </c>
      <c r="H16" t="s">
        <v>12</v>
      </c>
      <c r="K16" s="3">
        <v>15000</v>
      </c>
    </row>
    <row r="17" spans="2:11" x14ac:dyDescent="0.25">
      <c r="C17" t="s">
        <v>6</v>
      </c>
      <c r="F17" s="3">
        <v>62500</v>
      </c>
      <c r="H17" t="s">
        <v>13</v>
      </c>
      <c r="K17" s="3">
        <v>25000</v>
      </c>
    </row>
    <row r="18" spans="2:11" x14ac:dyDescent="0.25">
      <c r="C18" t="s">
        <v>7</v>
      </c>
      <c r="F18" s="3">
        <v>14000</v>
      </c>
      <c r="H18" t="s">
        <v>14</v>
      </c>
      <c r="K18" s="3">
        <v>6000</v>
      </c>
    </row>
    <row r="19" spans="2:11" x14ac:dyDescent="0.25">
      <c r="C19" t="s">
        <v>19</v>
      </c>
      <c r="F19" s="3">
        <v>33000</v>
      </c>
      <c r="H19" t="s">
        <v>15</v>
      </c>
      <c r="K19" s="3">
        <v>130000</v>
      </c>
    </row>
    <row r="20" spans="2:11" x14ac:dyDescent="0.25">
      <c r="C20" t="s">
        <v>8</v>
      </c>
      <c r="F20" s="3">
        <v>48000</v>
      </c>
    </row>
    <row r="21" spans="2:11" x14ac:dyDescent="0.25">
      <c r="C21" t="s">
        <v>9</v>
      </c>
      <c r="F21" s="3">
        <v>2000</v>
      </c>
    </row>
    <row r="24" spans="2:11" x14ac:dyDescent="0.25">
      <c r="B24" s="6"/>
      <c r="C24" s="5"/>
      <c r="D24" s="5"/>
      <c r="E24" s="5"/>
      <c r="F24" s="5"/>
      <c r="G24" s="23" t="s">
        <v>16</v>
      </c>
      <c r="H24" s="5"/>
      <c r="I24" s="5"/>
      <c r="J24" s="5"/>
      <c r="K24" s="7"/>
    </row>
    <row r="25" spans="2:11" x14ac:dyDescent="0.25">
      <c r="B25" s="8"/>
      <c r="C25" s="9"/>
      <c r="D25" s="9"/>
      <c r="E25" s="9"/>
      <c r="F25" s="9"/>
      <c r="G25" s="24" t="s">
        <v>17</v>
      </c>
      <c r="H25" s="9"/>
      <c r="I25" s="9"/>
      <c r="J25" s="9"/>
      <c r="K25" s="10"/>
    </row>
    <row r="26" spans="2:11" x14ac:dyDescent="0.25">
      <c r="B26" s="11"/>
      <c r="C26" s="12"/>
      <c r="D26" s="12"/>
      <c r="E26" s="12"/>
      <c r="F26" s="12"/>
      <c r="G26" s="22" t="s">
        <v>18</v>
      </c>
      <c r="H26" s="12"/>
      <c r="I26" s="12"/>
      <c r="J26" s="12"/>
      <c r="K26" s="13"/>
    </row>
    <row r="27" spans="2:11" x14ac:dyDescent="0.25">
      <c r="B27" s="6" t="s">
        <v>15</v>
      </c>
      <c r="C27" s="5"/>
      <c r="D27" s="5"/>
      <c r="E27" s="5"/>
      <c r="F27" s="5"/>
      <c r="G27" s="5"/>
      <c r="H27" s="5"/>
      <c r="I27" s="5"/>
      <c r="J27" s="5"/>
      <c r="K27" s="7"/>
    </row>
    <row r="28" spans="2:11" x14ac:dyDescent="0.25">
      <c r="B28" s="8" t="s">
        <v>20</v>
      </c>
      <c r="C28" s="9"/>
      <c r="D28" s="9"/>
      <c r="E28" s="14"/>
      <c r="F28" s="14">
        <v>130000</v>
      </c>
      <c r="G28" s="9"/>
      <c r="H28" s="9"/>
      <c r="I28" s="9"/>
      <c r="J28" s="9"/>
      <c r="K28" s="10"/>
    </row>
    <row r="29" spans="2:11" x14ac:dyDescent="0.25">
      <c r="B29" s="8" t="s">
        <v>21</v>
      </c>
      <c r="C29" s="9"/>
      <c r="D29" s="9"/>
      <c r="E29" s="9"/>
      <c r="F29" s="9"/>
      <c r="G29" s="9"/>
      <c r="H29" s="9"/>
      <c r="I29" s="9"/>
      <c r="J29" s="9"/>
      <c r="K29" s="10"/>
    </row>
    <row r="30" spans="2:11" x14ac:dyDescent="0.25">
      <c r="B30" s="8" t="s">
        <v>22</v>
      </c>
      <c r="C30" s="9"/>
      <c r="D30" s="9"/>
      <c r="E30" s="14">
        <v>500</v>
      </c>
      <c r="F30" s="9"/>
      <c r="G30" s="9"/>
      <c r="H30" s="9"/>
      <c r="I30" s="9"/>
      <c r="J30" s="9"/>
      <c r="K30" s="10"/>
    </row>
    <row r="31" spans="2:11" x14ac:dyDescent="0.25">
      <c r="B31" s="8" t="s">
        <v>24</v>
      </c>
      <c r="C31" s="9"/>
      <c r="D31" s="9"/>
      <c r="E31" s="14">
        <v>2000</v>
      </c>
      <c r="F31" s="9"/>
      <c r="G31" s="9"/>
      <c r="H31" s="9"/>
      <c r="I31" s="9"/>
      <c r="J31" s="9"/>
      <c r="K31" s="10"/>
    </row>
    <row r="32" spans="2:11" x14ac:dyDescent="0.25">
      <c r="B32" s="8" t="s">
        <v>23</v>
      </c>
      <c r="C32" s="9"/>
      <c r="D32" s="9"/>
      <c r="E32" s="14">
        <v>60000</v>
      </c>
      <c r="F32" s="9"/>
      <c r="G32" s="9"/>
      <c r="H32" s="9"/>
      <c r="I32" s="9"/>
      <c r="J32" s="9"/>
      <c r="K32" s="10"/>
    </row>
    <row r="33" spans="2:11" x14ac:dyDescent="0.25">
      <c r="B33" s="8" t="s">
        <v>25</v>
      </c>
      <c r="C33" s="9"/>
      <c r="D33" s="9"/>
      <c r="E33" s="14">
        <v>10000</v>
      </c>
      <c r="F33" s="9"/>
      <c r="G33" s="9"/>
      <c r="H33" s="9"/>
      <c r="I33" s="9"/>
      <c r="J33" s="9"/>
      <c r="K33" s="10"/>
    </row>
    <row r="34" spans="2:11" x14ac:dyDescent="0.25">
      <c r="B34" s="8" t="s">
        <v>14</v>
      </c>
      <c r="C34" s="9"/>
      <c r="D34" s="9"/>
      <c r="E34" s="14">
        <v>6000</v>
      </c>
      <c r="F34" s="9"/>
      <c r="G34" s="9"/>
      <c r="H34" s="9"/>
      <c r="I34" s="9"/>
      <c r="J34" s="9"/>
      <c r="K34" s="10"/>
    </row>
    <row r="35" spans="2:11" x14ac:dyDescent="0.25">
      <c r="B35" s="8"/>
      <c r="C35" s="9"/>
      <c r="D35" s="9"/>
      <c r="E35" s="9"/>
      <c r="F35" s="9"/>
      <c r="G35" s="9"/>
      <c r="H35" s="9"/>
      <c r="I35" s="9"/>
      <c r="J35" s="9"/>
      <c r="K35" s="10"/>
    </row>
    <row r="36" spans="2:11" x14ac:dyDescent="0.25">
      <c r="B36" s="8" t="s">
        <v>26</v>
      </c>
      <c r="C36" s="9"/>
      <c r="D36" s="9"/>
      <c r="E36" s="9"/>
      <c r="F36" s="4">
        <f>SUM(E30:E34)</f>
        <v>78500</v>
      </c>
      <c r="G36" s="9"/>
      <c r="H36" s="9"/>
      <c r="I36" s="9"/>
      <c r="J36" s="9"/>
      <c r="K36" s="10"/>
    </row>
    <row r="37" spans="2:11" x14ac:dyDescent="0.25">
      <c r="B37" s="11" t="s">
        <v>27</v>
      </c>
      <c r="C37" s="12"/>
      <c r="D37" s="12"/>
      <c r="E37" s="12"/>
      <c r="F37" s="4">
        <f>F28-F36</f>
        <v>51500</v>
      </c>
      <c r="G37" s="12"/>
      <c r="H37" s="12"/>
      <c r="I37" s="12"/>
      <c r="J37" s="12"/>
      <c r="K37" s="13"/>
    </row>
    <row r="40" spans="2:11" x14ac:dyDescent="0.25">
      <c r="B40" s="6"/>
      <c r="C40" s="5"/>
      <c r="D40" s="5"/>
      <c r="E40" s="5"/>
      <c r="F40" s="5"/>
      <c r="G40" s="23" t="s">
        <v>16</v>
      </c>
      <c r="H40" s="5"/>
      <c r="I40" s="5"/>
      <c r="J40" s="5"/>
      <c r="K40" s="7"/>
    </row>
    <row r="41" spans="2:11" x14ac:dyDescent="0.25">
      <c r="B41" s="8"/>
      <c r="C41" s="9"/>
      <c r="D41" s="9"/>
      <c r="E41" s="9"/>
      <c r="F41" s="9"/>
      <c r="G41" s="24" t="s">
        <v>28</v>
      </c>
      <c r="H41" s="9"/>
      <c r="I41" s="9"/>
      <c r="J41" s="9"/>
      <c r="K41" s="10"/>
    </row>
    <row r="42" spans="2:11" x14ac:dyDescent="0.25">
      <c r="B42" s="11"/>
      <c r="C42" s="12"/>
      <c r="D42" s="12"/>
      <c r="E42" s="12"/>
      <c r="F42" s="12"/>
      <c r="G42" s="22" t="s">
        <v>18</v>
      </c>
      <c r="H42" s="12"/>
      <c r="I42" s="12"/>
      <c r="J42" s="12"/>
      <c r="K42" s="13"/>
    </row>
    <row r="43" spans="2:11" x14ac:dyDescent="0.25">
      <c r="B43" s="6"/>
      <c r="C43" s="5"/>
      <c r="D43" s="5"/>
      <c r="E43" s="5"/>
      <c r="F43" s="5"/>
      <c r="G43" s="5"/>
      <c r="H43" s="5"/>
      <c r="I43" s="5"/>
      <c r="J43" s="5"/>
      <c r="K43" s="7"/>
    </row>
    <row r="44" spans="2:11" x14ac:dyDescent="0.25">
      <c r="B44" s="8" t="s">
        <v>6</v>
      </c>
      <c r="C44" s="9"/>
      <c r="D44" s="9"/>
      <c r="E44" s="9"/>
      <c r="F44" s="9"/>
      <c r="G44" s="19">
        <f>F17</f>
        <v>62500</v>
      </c>
      <c r="H44" s="9"/>
      <c r="I44" s="9"/>
      <c r="J44" s="9"/>
      <c r="K44" s="10"/>
    </row>
    <row r="45" spans="2:11" x14ac:dyDescent="0.25">
      <c r="B45" s="8" t="s">
        <v>29</v>
      </c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25">
      <c r="B46" s="8"/>
      <c r="C46" s="9" t="s">
        <v>27</v>
      </c>
      <c r="D46" s="9"/>
      <c r="E46" s="9"/>
      <c r="F46" s="19">
        <f>F37</f>
        <v>51500</v>
      </c>
      <c r="G46" s="9"/>
      <c r="H46" s="9"/>
      <c r="I46" s="9"/>
      <c r="J46" s="9"/>
      <c r="K46" s="10"/>
    </row>
    <row r="47" spans="2:11" x14ac:dyDescent="0.25">
      <c r="B47" s="8"/>
      <c r="C47" s="9"/>
      <c r="D47" s="9"/>
      <c r="E47" s="9"/>
      <c r="F47" s="9"/>
      <c r="G47" s="4">
        <f>F46</f>
        <v>51500</v>
      </c>
      <c r="H47" s="9"/>
      <c r="I47" s="9"/>
      <c r="J47" s="9"/>
      <c r="K47" s="10"/>
    </row>
    <row r="48" spans="2:11" x14ac:dyDescent="0.25">
      <c r="B48" s="8"/>
      <c r="C48" s="9"/>
      <c r="D48" s="9"/>
      <c r="E48" s="9"/>
      <c r="F48" s="9"/>
      <c r="G48" s="19">
        <f>SUM(G44:G47)</f>
        <v>114000</v>
      </c>
      <c r="H48" s="9"/>
      <c r="I48" s="9"/>
      <c r="J48" s="9"/>
      <c r="K48" s="10"/>
    </row>
    <row r="49" spans="2:11" x14ac:dyDescent="0.25">
      <c r="B49" s="8"/>
      <c r="C49" s="9"/>
      <c r="D49" s="9"/>
      <c r="E49" s="9"/>
      <c r="F49" s="9"/>
      <c r="G49" s="9"/>
      <c r="H49" s="9"/>
      <c r="I49" s="9"/>
      <c r="J49" s="9"/>
      <c r="K49" s="10"/>
    </row>
    <row r="50" spans="2:11" x14ac:dyDescent="0.25">
      <c r="B50" s="8" t="s">
        <v>30</v>
      </c>
      <c r="C50" s="9"/>
      <c r="D50" s="9"/>
      <c r="E50" s="9"/>
      <c r="F50" s="9"/>
      <c r="G50" s="9"/>
      <c r="H50" s="9"/>
      <c r="I50" s="9"/>
      <c r="J50" s="9"/>
      <c r="K50" s="10"/>
    </row>
    <row r="51" spans="2:11" x14ac:dyDescent="0.25">
      <c r="B51" s="11" t="s">
        <v>31</v>
      </c>
      <c r="C51" s="12"/>
      <c r="D51" s="12"/>
      <c r="E51" s="12"/>
      <c r="F51" s="12"/>
      <c r="G51" s="18">
        <f>G48</f>
        <v>114000</v>
      </c>
      <c r="H51" s="12"/>
      <c r="I51" s="12"/>
      <c r="J51" s="12"/>
      <c r="K51" s="13"/>
    </row>
    <row r="54" spans="2:11" x14ac:dyDescent="0.25">
      <c r="B54" s="6"/>
      <c r="C54" s="5"/>
      <c r="D54" s="5"/>
      <c r="E54" s="5"/>
      <c r="F54" s="5"/>
      <c r="G54" s="23" t="s">
        <v>16</v>
      </c>
      <c r="H54" s="5"/>
      <c r="I54" s="5"/>
      <c r="J54" s="5"/>
      <c r="K54" s="7"/>
    </row>
    <row r="55" spans="2:11" x14ac:dyDescent="0.25">
      <c r="B55" s="8"/>
      <c r="C55" s="9"/>
      <c r="D55" s="9"/>
      <c r="E55" s="9"/>
      <c r="F55" s="9"/>
      <c r="G55" s="24" t="s">
        <v>32</v>
      </c>
      <c r="H55" s="9"/>
      <c r="I55" s="9"/>
      <c r="J55" s="9"/>
      <c r="K55" s="10"/>
    </row>
    <row r="56" spans="2:11" x14ac:dyDescent="0.25">
      <c r="B56" s="11"/>
      <c r="C56" s="12"/>
      <c r="D56" s="12"/>
      <c r="E56" s="12"/>
      <c r="F56" s="12"/>
      <c r="G56" s="22" t="s">
        <v>33</v>
      </c>
      <c r="H56" s="12"/>
      <c r="I56" s="12"/>
      <c r="J56" s="12"/>
      <c r="K56" s="13"/>
    </row>
    <row r="57" spans="2:11" x14ac:dyDescent="0.25">
      <c r="B57" s="15"/>
      <c r="C57" s="16"/>
      <c r="D57" s="16"/>
      <c r="E57" s="16"/>
      <c r="F57" s="16"/>
      <c r="G57" s="21" t="s">
        <v>34</v>
      </c>
      <c r="H57" s="16"/>
      <c r="I57" s="16"/>
      <c r="J57" s="16"/>
      <c r="K57" s="17"/>
    </row>
    <row r="58" spans="2:11" x14ac:dyDescent="0.25">
      <c r="B58" s="8"/>
      <c r="C58" s="9"/>
      <c r="D58" s="9"/>
      <c r="E58" s="9"/>
      <c r="F58" s="9"/>
      <c r="G58" s="14"/>
      <c r="H58" s="9"/>
      <c r="I58" s="9"/>
      <c r="J58" s="9"/>
      <c r="K58" s="10"/>
    </row>
    <row r="59" spans="2:11" x14ac:dyDescent="0.25">
      <c r="B59" s="8" t="s">
        <v>12</v>
      </c>
      <c r="C59" s="9"/>
      <c r="D59" s="9"/>
      <c r="E59" s="9"/>
      <c r="F59" s="9"/>
      <c r="G59" s="14">
        <v>15000</v>
      </c>
      <c r="H59" s="9"/>
      <c r="I59" s="9"/>
      <c r="J59" s="9"/>
      <c r="K59" s="10"/>
    </row>
    <row r="60" spans="2:11" x14ac:dyDescent="0.25">
      <c r="B60" s="8" t="s">
        <v>5</v>
      </c>
      <c r="C60" s="9"/>
      <c r="D60" s="9"/>
      <c r="E60" s="9"/>
      <c r="F60" s="9"/>
      <c r="G60" s="14">
        <v>19000</v>
      </c>
      <c r="H60" s="9"/>
      <c r="I60" s="9"/>
      <c r="J60" s="9"/>
      <c r="K60" s="10"/>
    </row>
    <row r="61" spans="2:11" x14ac:dyDescent="0.25">
      <c r="B61" s="8" t="s">
        <v>7</v>
      </c>
      <c r="C61" s="9"/>
      <c r="D61" s="9"/>
      <c r="E61" s="9"/>
      <c r="F61" s="9"/>
      <c r="G61" s="14">
        <v>14000</v>
      </c>
      <c r="H61" s="9"/>
      <c r="I61" s="9"/>
      <c r="J61" s="9"/>
      <c r="K61" s="10"/>
    </row>
    <row r="62" spans="2:11" x14ac:dyDescent="0.25">
      <c r="B62" s="8" t="s">
        <v>8</v>
      </c>
      <c r="C62" s="9"/>
      <c r="D62" s="9"/>
      <c r="E62" s="9"/>
      <c r="F62" s="9"/>
      <c r="G62" s="14">
        <v>48000</v>
      </c>
      <c r="H62" s="9"/>
      <c r="I62" s="9"/>
      <c r="J62" s="9"/>
      <c r="K62" s="10"/>
    </row>
    <row r="63" spans="2:11" x14ac:dyDescent="0.25">
      <c r="B63" s="8" t="s">
        <v>13</v>
      </c>
      <c r="C63" s="9"/>
      <c r="D63" s="9"/>
      <c r="E63" s="9"/>
      <c r="F63" s="9"/>
      <c r="G63" s="14">
        <v>25000</v>
      </c>
      <c r="H63" s="9"/>
      <c r="I63" s="9"/>
      <c r="J63" s="9"/>
      <c r="K63" s="10"/>
    </row>
    <row r="64" spans="2:11" x14ac:dyDescent="0.25">
      <c r="B64" s="8"/>
      <c r="C64" s="9"/>
      <c r="D64" s="9"/>
      <c r="E64" s="9"/>
      <c r="F64" s="9"/>
      <c r="G64" s="9"/>
      <c r="H64" s="9"/>
      <c r="I64" s="9"/>
      <c r="J64" s="9"/>
      <c r="K64" s="10"/>
    </row>
    <row r="65" spans="2:11" x14ac:dyDescent="0.25">
      <c r="B65" s="8" t="s">
        <v>35</v>
      </c>
      <c r="C65" s="9"/>
      <c r="D65" s="9"/>
      <c r="E65" s="9"/>
      <c r="F65" s="9"/>
      <c r="G65" s="19">
        <f>SUM(G59:G64)</f>
        <v>121000</v>
      </c>
      <c r="H65" s="9"/>
      <c r="I65" s="9"/>
      <c r="J65" s="9"/>
      <c r="K65" s="10"/>
    </row>
    <row r="66" spans="2:11" x14ac:dyDescent="0.25">
      <c r="B66" s="8"/>
      <c r="C66" s="9"/>
      <c r="D66" s="9"/>
      <c r="E66" s="9"/>
      <c r="F66" s="9"/>
      <c r="G66" s="9"/>
      <c r="H66" s="9"/>
      <c r="I66" s="9"/>
      <c r="J66" s="9"/>
      <c r="K66" s="10"/>
    </row>
    <row r="67" spans="2:11" x14ac:dyDescent="0.25">
      <c r="B67" s="15"/>
      <c r="C67" s="16"/>
      <c r="D67" s="16"/>
      <c r="E67" s="16"/>
      <c r="F67" s="16"/>
      <c r="G67" s="20" t="s">
        <v>36</v>
      </c>
      <c r="H67" s="16"/>
      <c r="I67" s="16"/>
      <c r="J67" s="16"/>
      <c r="K67" s="17"/>
    </row>
    <row r="68" spans="2:11" x14ac:dyDescent="0.25">
      <c r="B68" s="8" t="s">
        <v>37</v>
      </c>
      <c r="C68" s="9"/>
      <c r="D68" s="9"/>
      <c r="E68" s="9"/>
      <c r="F68" s="9"/>
      <c r="G68" s="9"/>
      <c r="H68" s="9"/>
      <c r="I68" s="9"/>
      <c r="J68" s="9"/>
      <c r="K68" s="10"/>
    </row>
    <row r="69" spans="2:11" x14ac:dyDescent="0.25">
      <c r="B69" s="8" t="s">
        <v>3</v>
      </c>
      <c r="C69" s="9"/>
      <c r="D69" s="9"/>
      <c r="E69" s="9"/>
      <c r="F69" s="9"/>
      <c r="G69" s="14">
        <v>10000</v>
      </c>
      <c r="H69" s="9"/>
      <c r="I69" s="9"/>
      <c r="J69" s="9"/>
      <c r="K69" s="10"/>
    </row>
    <row r="70" spans="2:11" x14ac:dyDescent="0.25">
      <c r="B70" s="8" t="s">
        <v>19</v>
      </c>
      <c r="C70" s="9"/>
      <c r="D70" s="9"/>
      <c r="E70" s="9"/>
      <c r="F70" s="9"/>
      <c r="G70" s="14">
        <v>33000</v>
      </c>
      <c r="H70" s="9"/>
      <c r="I70" s="9"/>
      <c r="J70" s="9"/>
      <c r="K70" s="10"/>
    </row>
    <row r="71" spans="2:11" x14ac:dyDescent="0.25">
      <c r="B71" s="8"/>
      <c r="C71" s="9"/>
      <c r="D71" s="9"/>
      <c r="E71" s="9"/>
      <c r="F71" s="9"/>
      <c r="G71" s="9"/>
      <c r="H71" s="9"/>
      <c r="I71" s="9"/>
      <c r="J71" s="9"/>
      <c r="K71" s="10"/>
    </row>
    <row r="72" spans="2:11" x14ac:dyDescent="0.25">
      <c r="B72" s="8" t="s">
        <v>38</v>
      </c>
      <c r="C72" s="9"/>
      <c r="D72" s="9"/>
      <c r="E72" s="9"/>
      <c r="F72" s="9"/>
      <c r="G72" s="19">
        <f>SUM(G69:G71)</f>
        <v>43000</v>
      </c>
      <c r="H72" s="9"/>
      <c r="I72" s="9"/>
      <c r="J72" s="9"/>
      <c r="K72" s="10"/>
    </row>
    <row r="73" spans="2:11" x14ac:dyDescent="0.25">
      <c r="B73" s="8"/>
      <c r="C73" s="9"/>
      <c r="D73" s="9"/>
      <c r="E73" s="9"/>
      <c r="F73" s="9"/>
      <c r="G73" s="9"/>
      <c r="H73" s="9"/>
      <c r="I73" s="9"/>
      <c r="J73" s="9"/>
      <c r="K73" s="10"/>
    </row>
    <row r="74" spans="2:11" x14ac:dyDescent="0.25">
      <c r="B74" s="8" t="s">
        <v>39</v>
      </c>
      <c r="C74" s="9"/>
      <c r="D74" s="9"/>
      <c r="E74" s="9"/>
      <c r="F74" s="9"/>
      <c r="G74" s="19">
        <f>G51</f>
        <v>114000</v>
      </c>
      <c r="H74" s="9"/>
      <c r="I74" s="9"/>
      <c r="J74" s="9"/>
      <c r="K74" s="10"/>
    </row>
    <row r="75" spans="2:11" x14ac:dyDescent="0.25">
      <c r="B75" s="11" t="s">
        <v>40</v>
      </c>
      <c r="C75" s="12"/>
      <c r="D75" s="12"/>
      <c r="E75" s="12"/>
      <c r="F75" s="12"/>
      <c r="G75" s="18">
        <f>SUM(G72:G74)</f>
        <v>157000</v>
      </c>
      <c r="H75" s="12"/>
      <c r="I75" s="12"/>
      <c r="J75" s="12"/>
      <c r="K75" s="13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Kretzschmar</dc:creator>
  <cp:lastModifiedBy>Jamie Kretzschmar</cp:lastModifiedBy>
  <dcterms:created xsi:type="dcterms:W3CDTF">2014-09-20T23:36:30Z</dcterms:created>
  <dcterms:modified xsi:type="dcterms:W3CDTF">2014-09-21T00:09:09Z</dcterms:modified>
</cp:coreProperties>
</file>