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defaultThemeVersion="124226"/>
  <bookViews>
    <workbookView xWindow="675" yWindow="165" windowWidth="11415" windowHeight="6945" tabRatio="759" activeTab="2"/>
  </bookViews>
  <sheets>
    <sheet name="Comments" sheetId="1" r:id="rId1"/>
    <sheet name="Tax_Rates" sheetId="2" r:id="rId2"/>
    <sheet name="Sales_Summary" sheetId="3" r:id="rId3"/>
  </sheets>
  <definedNames>
    <definedName name="Cost">Sales_Summary!$D$2:$D$9</definedName>
    <definedName name="GST">Sales_Summary!$F$2:$F$9</definedName>
    <definedName name="GST_Rate">Tax_Rates!$B$4</definedName>
    <definedName name="Price_Each">Sales_Summary!$B$2:$B$9</definedName>
    <definedName name="PST">Sales_Summary!$E$2:$E$9</definedName>
    <definedName name="PST_Rate">Tax_Rates!$B$3</definedName>
    <definedName name="Quantity">Sales_Summary!$C$2:$C$9</definedName>
  </definedNames>
  <calcPr calcId="145621"/>
</workbook>
</file>

<file path=xl/calcChain.xml><?xml version="1.0" encoding="utf-8"?>
<calcChain xmlns="http://schemas.openxmlformats.org/spreadsheetml/2006/main">
  <c r="G3" i="3" l="1"/>
  <c r="G4" i="3"/>
  <c r="G5" i="3"/>
  <c r="G6" i="3"/>
  <c r="G7" i="3"/>
  <c r="G8" i="3"/>
  <c r="G9" i="3"/>
  <c r="G2" i="3"/>
  <c r="F3" i="3"/>
  <c r="F4" i="3"/>
  <c r="F5" i="3"/>
  <c r="F6" i="3"/>
  <c r="F7" i="3"/>
  <c r="F8" i="3"/>
  <c r="F9" i="3"/>
  <c r="F2" i="3"/>
  <c r="E3" i="3"/>
  <c r="E4" i="3"/>
  <c r="E5" i="3"/>
  <c r="E6" i="3"/>
  <c r="E7" i="3"/>
  <c r="E8" i="3"/>
  <c r="E9" i="3"/>
  <c r="E2" i="3"/>
  <c r="D3" i="3"/>
  <c r="D4" i="3"/>
  <c r="D5" i="3"/>
  <c r="D6" i="3"/>
  <c r="D7" i="3"/>
  <c r="D8" i="3"/>
  <c r="D9" i="3"/>
  <c r="D2" i="3"/>
</calcChain>
</file>

<file path=xl/sharedStrings.xml><?xml version="1.0" encoding="utf-8"?>
<sst xmlns="http://schemas.openxmlformats.org/spreadsheetml/2006/main" count="28" uniqueCount="26">
  <si>
    <t>Sales Tax Model</t>
  </si>
  <si>
    <t>This model demonstrates the use of two interrelated worksheets.</t>
  </si>
  <si>
    <t>One worksheet contains parameters - that is values which are unlikely to change (or never</t>
  </si>
  <si>
    <t>change). Such values are given names and the names are used in formulas in other worksheets.</t>
  </si>
  <si>
    <t>The other worksheet performs calculations which need to use the values in the parameters</t>
  </si>
  <si>
    <t>worksheet.</t>
  </si>
  <si>
    <t>appears in the formula bar as you point and click to create the formula. You should make an</t>
  </si>
  <si>
    <t>effort to remember the syntax - for tests, for example, when you'll have to write formulas,</t>
  </si>
  <si>
    <t>but also for occasions when you might want to type formulas rather than point and click.</t>
  </si>
  <si>
    <t xml:space="preserve">Taxation Rates </t>
  </si>
  <si>
    <t>GST</t>
  </si>
  <si>
    <t>PST</t>
  </si>
  <si>
    <t>Item</t>
  </si>
  <si>
    <t>Price Each</t>
  </si>
  <si>
    <t>Quantity</t>
  </si>
  <si>
    <t>Cost</t>
  </si>
  <si>
    <t>Total</t>
  </si>
  <si>
    <t>Shirt</t>
  </si>
  <si>
    <t>Hat</t>
  </si>
  <si>
    <t>Shoe</t>
  </si>
  <si>
    <t>Sock</t>
  </si>
  <si>
    <t>Tie</t>
  </si>
  <si>
    <t>Belt</t>
  </si>
  <si>
    <t>Dress</t>
  </si>
  <si>
    <t>Pants</t>
  </si>
  <si>
    <t>As you build the formulas for the Sales_Summary worksheet observe the syntax that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</si>
</sst>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6">
    <font>
      <sz val="10"/>
      <name val="Geneva"/>
    </font>
    <font>
      <sz val="10"/>
      <name val="Geneva"/>
    </font>
    <font>
      <b/>
      <sz val="14"/>
      <name val="Geneva"/>
    </font>
    <font>
      <b/>
      <sz val="12"/>
      <name val="Geneva"/>
    </font>
    <font>
      <b/>
      <sz val="18"/>
      <name val="Geneva"/>
    </font>
    <font>
      <b/>
      <sz val="10"/>
      <name val="Geneva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3" fillId="0" borderId="0" xfId="0" applyFont="1" applyAlignment="1">
      <alignment wrapText="1"/>
    </xf>
    <xf numFmtId="44" fontId="0" fillId="0" borderId="0" xfId="1" applyFont="1"/>
    <xf numFmtId="0" fontId="4" fillId="0" borderId="0" xfId="0" applyFont="1"/>
    <xf numFmtId="0" fontId="0" fillId="0" borderId="0" xfId="0" applyAlignment="1">
      <alignment horizontal="center"/>
    </xf>
    <xf numFmtId="9" fontId="0" fillId="0" borderId="0" xfId="2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44" fontId="0" fillId="0" borderId="0" xfId="1" applyFont="1" applyAlignment="1">
      <alignment horizontal="center"/>
    </xf>
    <xf numFmtId="0" fontId="0" fillId="0" borderId="0" xfId="0" applyFill="1" applyBorder="1" applyAlignment="1"/>
    <xf numFmtId="44" fontId="0" fillId="0" borderId="0" xfId="1" applyFont="1" applyFill="1" applyBorder="1" applyAlignment="1"/>
    <xf numFmtId="0" fontId="0" fillId="0" borderId="1" xfId="0" applyFill="1" applyBorder="1" applyAlignment="1"/>
    <xf numFmtId="44" fontId="0" fillId="0" borderId="1" xfId="1" applyFont="1" applyFill="1" applyBorder="1" applyAlignment="1"/>
    <xf numFmtId="0" fontId="5" fillId="0" borderId="2" xfId="0" applyFont="1" applyFill="1" applyBorder="1" applyAlignment="1">
      <alignment horizontal="center" wrapText="1"/>
    </xf>
    <xf numFmtId="44" fontId="5" fillId="0" borderId="2" xfId="1" applyFont="1" applyFill="1" applyBorder="1" applyAlignment="1">
      <alignment horizontal="center" wrapText="1"/>
    </xf>
    <xf numFmtId="44" fontId="0" fillId="0" borderId="0" xfId="0" applyNumberFormat="1" applyFill="1" applyBorder="1" applyAlignment="1"/>
    <xf numFmtId="44" fontId="0" fillId="0" borderId="1" xfId="0" applyNumberFormat="1" applyFill="1" applyBorder="1" applyAlignment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workbookViewId="0">
      <selection activeCell="K18" sqref="K18"/>
    </sheetView>
  </sheetViews>
  <sheetFormatPr defaultColWidth="11.42578125" defaultRowHeight="12.75"/>
  <sheetData>
    <row r="1" spans="1:1" ht="23.25">
      <c r="A1" s="3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9" spans="1:1">
      <c r="A9" t="s">
        <v>25</v>
      </c>
    </row>
    <row r="10" spans="1:1">
      <c r="A10" t="s">
        <v>6</v>
      </c>
    </row>
    <row r="11" spans="1:1">
      <c r="A11" t="s">
        <v>7</v>
      </c>
    </row>
    <row r="12" spans="1:1">
      <c r="A12" t="s">
        <v>8</v>
      </c>
    </row>
  </sheetData>
  <phoneticPr fontId="0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3" sqref="B3"/>
    </sheetView>
  </sheetViews>
  <sheetFormatPr defaultColWidth="11.42578125" defaultRowHeight="12.75"/>
  <cols>
    <col min="1" max="2" width="10.7109375" style="4" customWidth="1"/>
  </cols>
  <sheetData>
    <row r="1" spans="1:2" s="7" customFormat="1" ht="18">
      <c r="A1" s="6" t="s">
        <v>9</v>
      </c>
    </row>
    <row r="3" spans="1:2">
      <c r="A3" s="4" t="s">
        <v>11</v>
      </c>
      <c r="B3" s="5">
        <v>0.08</v>
      </c>
    </row>
    <row r="4" spans="1:2">
      <c r="A4" s="4" t="s">
        <v>10</v>
      </c>
      <c r="B4" s="5">
        <v>0.05</v>
      </c>
    </row>
  </sheetData>
  <phoneticPr fontId="0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showFormulas="1" tabSelected="1" view="pageLayout" topLeftCell="A16" zoomScaleNormal="100" workbookViewId="0">
      <selection activeCell="E51" sqref="E51"/>
    </sheetView>
  </sheetViews>
  <sheetFormatPr defaultColWidth="11.42578125" defaultRowHeight="12.75"/>
  <cols>
    <col min="1" max="1" width="3.28515625" customWidth="1"/>
    <col min="2" max="2" width="4.85546875" style="2" customWidth="1"/>
    <col min="3" max="3" width="4.28515625" style="4" customWidth="1"/>
    <col min="4" max="4" width="9.5703125" style="8" customWidth="1"/>
    <col min="5" max="5" width="7.28515625" style="4" customWidth="1"/>
    <col min="6" max="6" width="7.42578125" style="4" customWidth="1"/>
    <col min="7" max="7" width="7.7109375" style="4" customWidth="1"/>
  </cols>
  <sheetData>
    <row r="1" spans="1:7" s="1" customFormat="1" ht="64.5">
      <c r="A1" s="13" t="s">
        <v>12</v>
      </c>
      <c r="B1" s="14" t="s">
        <v>13</v>
      </c>
      <c r="C1" s="13" t="s">
        <v>14</v>
      </c>
      <c r="D1" s="14" t="s">
        <v>15</v>
      </c>
      <c r="E1" s="13" t="s">
        <v>11</v>
      </c>
      <c r="F1" s="13" t="s">
        <v>10</v>
      </c>
      <c r="G1" s="13" t="s">
        <v>16</v>
      </c>
    </row>
    <row r="2" spans="1:7">
      <c r="A2" s="9" t="s">
        <v>17</v>
      </c>
      <c r="B2" s="10">
        <v>15.5</v>
      </c>
      <c r="C2" s="9">
        <v>20</v>
      </c>
      <c r="D2" s="15">
        <f t="shared" ref="D2:D9" si="0">Price_Each*Quantity</f>
        <v>310</v>
      </c>
      <c r="E2" s="15">
        <f t="shared" ref="E2:E9" si="1">Cost*PST_Rate</f>
        <v>24.8</v>
      </c>
      <c r="F2" s="15">
        <f t="shared" ref="F2:F9" si="2">Cost*GST_Rate</f>
        <v>15.5</v>
      </c>
      <c r="G2" s="10">
        <f t="shared" ref="G2:G9" si="3">Cost+PST+GST</f>
        <v>350.3</v>
      </c>
    </row>
    <row r="3" spans="1:7">
      <c r="A3" s="9" t="s">
        <v>18</v>
      </c>
      <c r="B3" s="10">
        <v>9.99</v>
      </c>
      <c r="C3" s="9">
        <v>12</v>
      </c>
      <c r="D3" s="15">
        <f t="shared" si="0"/>
        <v>119.88</v>
      </c>
      <c r="E3" s="15">
        <f t="shared" si="1"/>
        <v>9.5904000000000007</v>
      </c>
      <c r="F3" s="15">
        <f t="shared" si="2"/>
        <v>5.9939999999999998</v>
      </c>
      <c r="G3" s="10">
        <f t="shared" si="3"/>
        <v>135.46439999999998</v>
      </c>
    </row>
    <row r="4" spans="1:7">
      <c r="A4" s="9" t="s">
        <v>19</v>
      </c>
      <c r="B4" s="10">
        <v>35.5</v>
      </c>
      <c r="C4" s="9">
        <v>8</v>
      </c>
      <c r="D4" s="15">
        <f t="shared" si="0"/>
        <v>284</v>
      </c>
      <c r="E4" s="15">
        <f t="shared" si="1"/>
        <v>22.72</v>
      </c>
      <c r="F4" s="15">
        <f t="shared" si="2"/>
        <v>14.200000000000001</v>
      </c>
      <c r="G4" s="10">
        <f t="shared" si="3"/>
        <v>320.92</v>
      </c>
    </row>
    <row r="5" spans="1:7">
      <c r="A5" s="9" t="s">
        <v>20</v>
      </c>
      <c r="B5" s="10">
        <v>3.5</v>
      </c>
      <c r="C5" s="9">
        <v>23</v>
      </c>
      <c r="D5" s="15">
        <f t="shared" si="0"/>
        <v>80.5</v>
      </c>
      <c r="E5" s="15">
        <f t="shared" si="1"/>
        <v>6.44</v>
      </c>
      <c r="F5" s="15">
        <f t="shared" si="2"/>
        <v>4.0250000000000004</v>
      </c>
      <c r="G5" s="10">
        <f t="shared" si="3"/>
        <v>90.965000000000003</v>
      </c>
    </row>
    <row r="6" spans="1:7">
      <c r="A6" s="9" t="s">
        <v>21</v>
      </c>
      <c r="B6" s="10">
        <v>19.95</v>
      </c>
      <c r="C6" s="9">
        <v>7</v>
      </c>
      <c r="D6" s="15">
        <f t="shared" si="0"/>
        <v>139.65</v>
      </c>
      <c r="E6" s="15">
        <f t="shared" si="1"/>
        <v>11.172000000000001</v>
      </c>
      <c r="F6" s="15">
        <f t="shared" si="2"/>
        <v>6.9825000000000008</v>
      </c>
      <c r="G6" s="10">
        <f t="shared" si="3"/>
        <v>157.80449999999999</v>
      </c>
    </row>
    <row r="7" spans="1:7">
      <c r="A7" s="9" t="s">
        <v>22</v>
      </c>
      <c r="B7" s="10">
        <v>17.989999999999998</v>
      </c>
      <c r="C7" s="9">
        <v>9</v>
      </c>
      <c r="D7" s="15">
        <f t="shared" si="0"/>
        <v>161.91</v>
      </c>
      <c r="E7" s="15">
        <f t="shared" si="1"/>
        <v>12.9528</v>
      </c>
      <c r="F7" s="15">
        <f t="shared" si="2"/>
        <v>8.0954999999999995</v>
      </c>
      <c r="G7" s="10">
        <f t="shared" si="3"/>
        <v>182.95829999999998</v>
      </c>
    </row>
    <row r="8" spans="1:7">
      <c r="A8" s="9" t="s">
        <v>23</v>
      </c>
      <c r="B8" s="10">
        <v>28.5</v>
      </c>
      <c r="C8" s="9">
        <v>14</v>
      </c>
      <c r="D8" s="15">
        <f t="shared" si="0"/>
        <v>399</v>
      </c>
      <c r="E8" s="15">
        <f t="shared" si="1"/>
        <v>31.92</v>
      </c>
      <c r="F8" s="15">
        <f t="shared" si="2"/>
        <v>19.950000000000003</v>
      </c>
      <c r="G8" s="10">
        <f t="shared" si="3"/>
        <v>450.87</v>
      </c>
    </row>
    <row r="9" spans="1:7" ht="13.5" thickBot="1">
      <c r="A9" s="11" t="s">
        <v>24</v>
      </c>
      <c r="B9" s="12">
        <v>32.5</v>
      </c>
      <c r="C9" s="11">
        <v>19</v>
      </c>
      <c r="D9" s="16">
        <f t="shared" si="0"/>
        <v>617.5</v>
      </c>
      <c r="E9" s="16">
        <f t="shared" si="1"/>
        <v>49.4</v>
      </c>
      <c r="F9" s="16">
        <f t="shared" si="2"/>
        <v>30.875</v>
      </c>
      <c r="G9" s="12">
        <f t="shared" si="3"/>
        <v>697.77499999999998</v>
      </c>
    </row>
    <row r="14" spans="1:7">
      <c r="D14" s="4"/>
    </row>
  </sheetData>
  <phoneticPr fontId="0" type="noConversion"/>
  <printOptions gridLines="1" gridLinesSet="0"/>
  <pageMargins left="0.75" right="0.75" top="1" bottom="1" header="0.5" footer="0.5"/>
  <pageSetup orientation="portrait" horizontalDpi="4294967292" verticalDpi="196" r:id="rId1"/>
  <headerFooter alignWithMargins="0">
    <oddFooter>&amp;LSales_Summary worksheet (formula view only) for Exercise 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Comments</vt:lpstr>
      <vt:lpstr>Tax_Rates</vt:lpstr>
      <vt:lpstr>Sales_Summary</vt:lpstr>
      <vt:lpstr>Cost</vt:lpstr>
      <vt:lpstr>GST</vt:lpstr>
      <vt:lpstr>GST_Rate</vt:lpstr>
      <vt:lpstr>Price_Each</vt:lpstr>
      <vt:lpstr>PST</vt:lpstr>
      <vt:lpstr>PST_Rate</vt:lpstr>
      <vt:lpstr>Quantity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Sales Taxes</dc:title>
  <dc:subject/>
  <dc:creator>Peter Cribb/Judy Klie</dc:creator>
  <cp:keywords/>
  <dc:description/>
  <cp:lastModifiedBy>Dani</cp:lastModifiedBy>
  <cp:lastPrinted>2013-10-03T05:15:15Z</cp:lastPrinted>
  <dcterms:created xsi:type="dcterms:W3CDTF">1997-06-27T20:54:40Z</dcterms:created>
  <dcterms:modified xsi:type="dcterms:W3CDTF">2013-10-19T15:00:49Z</dcterms:modified>
</cp:coreProperties>
</file>