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360" windowWidth="18195" windowHeight="9615" activeTab="2"/>
  </bookViews>
  <sheets>
    <sheet name="Comments" sheetId="1" r:id="rId1"/>
    <sheet name="PressureVolume" sheetId="2" r:id="rId2"/>
    <sheet name="Parameters" sheetId="3" r:id="rId3"/>
  </sheets>
  <definedNames>
    <definedName name="a">Parameters!$H$4</definedName>
    <definedName name="b">Parameters!$H$5</definedName>
    <definedName name="Ideal_Gas_Pressure">PressureVolume!$B$3:$B$53</definedName>
    <definedName name="n">Parameters!$B$4</definedName>
    <definedName name="_xlnm.Print_Area" localSheetId="1">PressureVolume!$A$2:$C$53</definedName>
    <definedName name="R_">Parameters!$B$5</definedName>
    <definedName name="T">Parameters!$B$6</definedName>
    <definedName name="V">PressureVolume!$A$3:$A$53</definedName>
    <definedName name="Van_Der_Waals_Gas_Pressure">PressureVolume!$C$3:$C$53</definedName>
    <definedName name="Volume">PressureVolume!$A$3:$A$53</definedName>
  </definedNames>
  <calcPr calcId="145621"/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3" i="2"/>
</calcChain>
</file>

<file path=xl/sharedStrings.xml><?xml version="1.0" encoding="utf-8"?>
<sst xmlns="http://schemas.openxmlformats.org/spreadsheetml/2006/main" count="24" uniqueCount="22">
  <si>
    <t>Volume</t>
  </si>
  <si>
    <t>Ideal Gas Equation Constants</t>
  </si>
  <si>
    <t>Van Der Waals Gas Pressure</t>
  </si>
  <si>
    <t>Ideal Gas Pressure</t>
  </si>
  <si>
    <t>n</t>
  </si>
  <si>
    <t>R</t>
  </si>
  <si>
    <t>T</t>
  </si>
  <si>
    <t>Value</t>
  </si>
  <si>
    <t>Units</t>
  </si>
  <si>
    <t>moles</t>
  </si>
  <si>
    <t>degreeK</t>
  </si>
  <si>
    <t>litre atm/mole/DegreeK</t>
  </si>
  <si>
    <t>Van der Waals Constants</t>
  </si>
  <si>
    <t>for Cl2</t>
  </si>
  <si>
    <t>a</t>
  </si>
  <si>
    <t>b</t>
  </si>
  <si>
    <t>litre^2 atm/mole/mole</t>
  </si>
  <si>
    <t>litre/mole</t>
  </si>
  <si>
    <t>This spreadsheet will include a varity of volume measurements and other information that will allow us</t>
  </si>
  <si>
    <t>To calculate the Ideal gas pressure using a formula for all the volume values.</t>
  </si>
  <si>
    <t>In addition, there will be a representation to the Van Der Waals gas pressure formula</t>
  </si>
  <si>
    <t>And a graph comparing both pressure models will be presented.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</si>
</sst>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u="sng"/>
            </a:pPr>
            <a:r>
              <a:rPr lang="en-US" u="sng"/>
              <a:t>Comparison of Ideal Gas and Van</a:t>
            </a:r>
            <a:r>
              <a:rPr lang="en-US" u="sng" baseline="0"/>
              <a:t> der Waals Equations</a:t>
            </a:r>
            <a:endParaRPr lang="en-US" u="sng"/>
          </a:p>
        </c:rich>
      </c:tx>
      <c:layout>
        <c:manualLayout>
          <c:xMode val="edge"/>
          <c:yMode val="edge"/>
          <c:x val="0.14604407467934433"/>
          <c:y val="1.9559872075356331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Legend Entries</c:v>
          </c:tx>
          <c:marker>
            <c:symbol val="none"/>
          </c:marker>
          <c:cat>
            <c:numRef>
              <c:f>PressureVolume!$A$3:$A$53</c:f>
              <c:numCache>
                <c:formatCode>General</c:formatCode>
                <c:ptCount val="51"/>
                <c:pt idx="0">
                  <c:v>0.5</c:v>
                </c:pt>
                <c:pt idx="1">
                  <c:v>0.52</c:v>
                </c:pt>
                <c:pt idx="2">
                  <c:v>0.54</c:v>
                </c:pt>
                <c:pt idx="3">
                  <c:v>0.56000000000000005</c:v>
                </c:pt>
                <c:pt idx="4">
                  <c:v>0.57999999999999996</c:v>
                </c:pt>
                <c:pt idx="5">
                  <c:v>0.6</c:v>
                </c:pt>
                <c:pt idx="6">
                  <c:v>0.62</c:v>
                </c:pt>
                <c:pt idx="7">
                  <c:v>0.64</c:v>
                </c:pt>
                <c:pt idx="8">
                  <c:v>0.66</c:v>
                </c:pt>
                <c:pt idx="9">
                  <c:v>0.67999999999999994</c:v>
                </c:pt>
                <c:pt idx="10">
                  <c:v>0.7</c:v>
                </c:pt>
                <c:pt idx="11">
                  <c:v>0.72</c:v>
                </c:pt>
                <c:pt idx="12">
                  <c:v>0.74</c:v>
                </c:pt>
                <c:pt idx="13">
                  <c:v>0.76</c:v>
                </c:pt>
                <c:pt idx="14">
                  <c:v>0.78</c:v>
                </c:pt>
                <c:pt idx="15">
                  <c:v>0.8</c:v>
                </c:pt>
                <c:pt idx="16">
                  <c:v>0.82000000000000006</c:v>
                </c:pt>
                <c:pt idx="17">
                  <c:v>0.84000000000000008</c:v>
                </c:pt>
                <c:pt idx="18">
                  <c:v>0.86</c:v>
                </c:pt>
                <c:pt idx="19">
                  <c:v>0.88</c:v>
                </c:pt>
                <c:pt idx="20">
                  <c:v>0.9</c:v>
                </c:pt>
                <c:pt idx="21">
                  <c:v>0.91999999999999993</c:v>
                </c:pt>
                <c:pt idx="22">
                  <c:v>0.94</c:v>
                </c:pt>
                <c:pt idx="23">
                  <c:v>0.96</c:v>
                </c:pt>
                <c:pt idx="24">
                  <c:v>0.98</c:v>
                </c:pt>
                <c:pt idx="25">
                  <c:v>1</c:v>
                </c:pt>
                <c:pt idx="26">
                  <c:v>1.02</c:v>
                </c:pt>
                <c:pt idx="27">
                  <c:v>1.04</c:v>
                </c:pt>
                <c:pt idx="28">
                  <c:v>1.06</c:v>
                </c:pt>
                <c:pt idx="29">
                  <c:v>1.08</c:v>
                </c:pt>
                <c:pt idx="30">
                  <c:v>1.1000000000000001</c:v>
                </c:pt>
                <c:pt idx="31">
                  <c:v>1.1200000000000001</c:v>
                </c:pt>
                <c:pt idx="32">
                  <c:v>1.1400000000000001</c:v>
                </c:pt>
                <c:pt idx="33">
                  <c:v>1.1600000000000001</c:v>
                </c:pt>
                <c:pt idx="34">
                  <c:v>1.1800000000000002</c:v>
                </c:pt>
                <c:pt idx="35">
                  <c:v>1.2000000000000002</c:v>
                </c:pt>
                <c:pt idx="36">
                  <c:v>1.22</c:v>
                </c:pt>
                <c:pt idx="37">
                  <c:v>1.24</c:v>
                </c:pt>
                <c:pt idx="38">
                  <c:v>1.26</c:v>
                </c:pt>
                <c:pt idx="39">
                  <c:v>1.28</c:v>
                </c:pt>
                <c:pt idx="40">
                  <c:v>1.3</c:v>
                </c:pt>
                <c:pt idx="41">
                  <c:v>1.32</c:v>
                </c:pt>
                <c:pt idx="42">
                  <c:v>1.3399999999999999</c:v>
                </c:pt>
                <c:pt idx="43">
                  <c:v>1.3599999999999999</c:v>
                </c:pt>
                <c:pt idx="44">
                  <c:v>1.38</c:v>
                </c:pt>
                <c:pt idx="45">
                  <c:v>1.4</c:v>
                </c:pt>
                <c:pt idx="46">
                  <c:v>1.42</c:v>
                </c:pt>
                <c:pt idx="47">
                  <c:v>1.44</c:v>
                </c:pt>
                <c:pt idx="48">
                  <c:v>1.46</c:v>
                </c:pt>
                <c:pt idx="49">
                  <c:v>1.48</c:v>
                </c:pt>
                <c:pt idx="50">
                  <c:v>1.5</c:v>
                </c:pt>
              </c:numCache>
            </c:numRef>
          </c:cat>
          <c:val>
            <c:numRef>
              <c:f>PressureVolume!$B$3:$B$53</c:f>
              <c:numCache>
                <c:formatCode>0.0000</c:formatCode>
                <c:ptCount val="51"/>
                <c:pt idx="0">
                  <c:v>6.5645600000000011</c:v>
                </c:pt>
                <c:pt idx="1">
                  <c:v>6.3120769230769236</c:v>
                </c:pt>
                <c:pt idx="2">
                  <c:v>6.0782962962962968</c:v>
                </c:pt>
                <c:pt idx="3">
                  <c:v>5.8612142857142864</c:v>
                </c:pt>
                <c:pt idx="4">
                  <c:v>5.6591034482758635</c:v>
                </c:pt>
                <c:pt idx="5">
                  <c:v>5.4704666666666677</c:v>
                </c:pt>
                <c:pt idx="6">
                  <c:v>5.2940000000000005</c:v>
                </c:pt>
                <c:pt idx="7">
                  <c:v>5.128562500000001</c:v>
                </c:pt>
                <c:pt idx="8">
                  <c:v>4.9731515151515158</c:v>
                </c:pt>
                <c:pt idx="9">
                  <c:v>4.826882352941178</c:v>
                </c:pt>
                <c:pt idx="10">
                  <c:v>4.6889714285714295</c:v>
                </c:pt>
                <c:pt idx="11">
                  <c:v>4.5587222222222232</c:v>
                </c:pt>
                <c:pt idx="12">
                  <c:v>4.4355135135135146</c:v>
                </c:pt>
                <c:pt idx="13">
                  <c:v>4.3187894736842107</c:v>
                </c:pt>
                <c:pt idx="14">
                  <c:v>4.208051282051283</c:v>
                </c:pt>
                <c:pt idx="15">
                  <c:v>4.1028500000000001</c:v>
                </c:pt>
                <c:pt idx="16">
                  <c:v>4.0027804878048787</c:v>
                </c:pt>
                <c:pt idx="17">
                  <c:v>3.9074761904761908</c:v>
                </c:pt>
                <c:pt idx="18">
                  <c:v>3.8166046511627916</c:v>
                </c:pt>
                <c:pt idx="19">
                  <c:v>3.7298636363636368</c:v>
                </c:pt>
                <c:pt idx="20">
                  <c:v>3.6469777777777783</c:v>
                </c:pt>
                <c:pt idx="21">
                  <c:v>3.567695652173914</c:v>
                </c:pt>
                <c:pt idx="22">
                  <c:v>3.4917872340425538</c:v>
                </c:pt>
                <c:pt idx="23">
                  <c:v>3.4190416666666672</c:v>
                </c:pt>
                <c:pt idx="24">
                  <c:v>3.3492653061224495</c:v>
                </c:pt>
                <c:pt idx="25">
                  <c:v>3.2822800000000005</c:v>
                </c:pt>
                <c:pt idx="26">
                  <c:v>3.2179215686274514</c:v>
                </c:pt>
                <c:pt idx="27">
                  <c:v>3.1560384615384618</c:v>
                </c:pt>
                <c:pt idx="28">
                  <c:v>3.096490566037736</c:v>
                </c:pt>
                <c:pt idx="29">
                  <c:v>3.0391481481481484</c:v>
                </c:pt>
                <c:pt idx="30">
                  <c:v>2.9838909090909094</c:v>
                </c:pt>
                <c:pt idx="31">
                  <c:v>2.9306071428571432</c:v>
                </c:pt>
                <c:pt idx="32">
                  <c:v>2.8791929824561406</c:v>
                </c:pt>
                <c:pt idx="33">
                  <c:v>2.8295517241379313</c:v>
                </c:pt>
                <c:pt idx="34">
                  <c:v>2.781593220338983</c:v>
                </c:pt>
                <c:pt idx="35">
                  <c:v>2.7352333333333334</c:v>
                </c:pt>
                <c:pt idx="36">
                  <c:v>2.6903934426229514</c:v>
                </c:pt>
                <c:pt idx="37">
                  <c:v>2.6470000000000002</c:v>
                </c:pt>
                <c:pt idx="38">
                  <c:v>2.6049841269841272</c:v>
                </c:pt>
                <c:pt idx="39">
                  <c:v>2.5642812500000005</c:v>
                </c:pt>
                <c:pt idx="40">
                  <c:v>2.5248307692307694</c:v>
                </c:pt>
                <c:pt idx="41">
                  <c:v>2.4865757575757579</c:v>
                </c:pt>
                <c:pt idx="42">
                  <c:v>2.4494626865671649</c:v>
                </c:pt>
                <c:pt idx="43">
                  <c:v>2.413441176470589</c:v>
                </c:pt>
                <c:pt idx="44">
                  <c:v>2.3784637681159424</c:v>
                </c:pt>
                <c:pt idx="45">
                  <c:v>2.3444857142857147</c:v>
                </c:pt>
                <c:pt idx="46">
                  <c:v>2.3114647887323949</c:v>
                </c:pt>
                <c:pt idx="47">
                  <c:v>2.2793611111111116</c:v>
                </c:pt>
                <c:pt idx="48">
                  <c:v>2.2481369863013705</c:v>
                </c:pt>
                <c:pt idx="49">
                  <c:v>2.2177567567567573</c:v>
                </c:pt>
                <c:pt idx="50">
                  <c:v>2.1881866666666672</c:v>
                </c:pt>
              </c:numCache>
            </c:numRef>
          </c:val>
          <c:smooth val="0"/>
        </c:ser>
        <c:ser>
          <c:idx val="1"/>
          <c:order val="1"/>
          <c:tx>
            <c:v>Ideal Gas</c:v>
          </c:tx>
          <c:spPr>
            <a:ln>
              <a:prstDash val="dash"/>
            </a:ln>
          </c:spPr>
          <c:marker>
            <c:symbol val="none"/>
          </c:marker>
          <c:cat>
            <c:numRef>
              <c:f>PressureVolume!$A$3:$A$53</c:f>
              <c:numCache>
                <c:formatCode>General</c:formatCode>
                <c:ptCount val="51"/>
                <c:pt idx="0">
                  <c:v>0.5</c:v>
                </c:pt>
                <c:pt idx="1">
                  <c:v>0.52</c:v>
                </c:pt>
                <c:pt idx="2">
                  <c:v>0.54</c:v>
                </c:pt>
                <c:pt idx="3">
                  <c:v>0.56000000000000005</c:v>
                </c:pt>
                <c:pt idx="4">
                  <c:v>0.57999999999999996</c:v>
                </c:pt>
                <c:pt idx="5">
                  <c:v>0.6</c:v>
                </c:pt>
                <c:pt idx="6">
                  <c:v>0.62</c:v>
                </c:pt>
                <c:pt idx="7">
                  <c:v>0.64</c:v>
                </c:pt>
                <c:pt idx="8">
                  <c:v>0.66</c:v>
                </c:pt>
                <c:pt idx="9">
                  <c:v>0.67999999999999994</c:v>
                </c:pt>
                <c:pt idx="10">
                  <c:v>0.7</c:v>
                </c:pt>
                <c:pt idx="11">
                  <c:v>0.72</c:v>
                </c:pt>
                <c:pt idx="12">
                  <c:v>0.74</c:v>
                </c:pt>
                <c:pt idx="13">
                  <c:v>0.76</c:v>
                </c:pt>
                <c:pt idx="14">
                  <c:v>0.78</c:v>
                </c:pt>
                <c:pt idx="15">
                  <c:v>0.8</c:v>
                </c:pt>
                <c:pt idx="16">
                  <c:v>0.82000000000000006</c:v>
                </c:pt>
                <c:pt idx="17">
                  <c:v>0.84000000000000008</c:v>
                </c:pt>
                <c:pt idx="18">
                  <c:v>0.86</c:v>
                </c:pt>
                <c:pt idx="19">
                  <c:v>0.88</c:v>
                </c:pt>
                <c:pt idx="20">
                  <c:v>0.9</c:v>
                </c:pt>
                <c:pt idx="21">
                  <c:v>0.91999999999999993</c:v>
                </c:pt>
                <c:pt idx="22">
                  <c:v>0.94</c:v>
                </c:pt>
                <c:pt idx="23">
                  <c:v>0.96</c:v>
                </c:pt>
                <c:pt idx="24">
                  <c:v>0.98</c:v>
                </c:pt>
                <c:pt idx="25">
                  <c:v>1</c:v>
                </c:pt>
                <c:pt idx="26">
                  <c:v>1.02</c:v>
                </c:pt>
                <c:pt idx="27">
                  <c:v>1.04</c:v>
                </c:pt>
                <c:pt idx="28">
                  <c:v>1.06</c:v>
                </c:pt>
                <c:pt idx="29">
                  <c:v>1.08</c:v>
                </c:pt>
                <c:pt idx="30">
                  <c:v>1.1000000000000001</c:v>
                </c:pt>
                <c:pt idx="31">
                  <c:v>1.1200000000000001</c:v>
                </c:pt>
                <c:pt idx="32">
                  <c:v>1.1400000000000001</c:v>
                </c:pt>
                <c:pt idx="33">
                  <c:v>1.1600000000000001</c:v>
                </c:pt>
                <c:pt idx="34">
                  <c:v>1.1800000000000002</c:v>
                </c:pt>
                <c:pt idx="35">
                  <c:v>1.2000000000000002</c:v>
                </c:pt>
                <c:pt idx="36">
                  <c:v>1.22</c:v>
                </c:pt>
                <c:pt idx="37">
                  <c:v>1.24</c:v>
                </c:pt>
                <c:pt idx="38">
                  <c:v>1.26</c:v>
                </c:pt>
                <c:pt idx="39">
                  <c:v>1.28</c:v>
                </c:pt>
                <c:pt idx="40">
                  <c:v>1.3</c:v>
                </c:pt>
                <c:pt idx="41">
                  <c:v>1.32</c:v>
                </c:pt>
                <c:pt idx="42">
                  <c:v>1.3399999999999999</c:v>
                </c:pt>
                <c:pt idx="43">
                  <c:v>1.3599999999999999</c:v>
                </c:pt>
                <c:pt idx="44">
                  <c:v>1.38</c:v>
                </c:pt>
                <c:pt idx="45">
                  <c:v>1.4</c:v>
                </c:pt>
                <c:pt idx="46">
                  <c:v>1.42</c:v>
                </c:pt>
                <c:pt idx="47">
                  <c:v>1.44</c:v>
                </c:pt>
                <c:pt idx="48">
                  <c:v>1.46</c:v>
                </c:pt>
                <c:pt idx="49">
                  <c:v>1.48</c:v>
                </c:pt>
                <c:pt idx="50">
                  <c:v>1.5</c:v>
                </c:pt>
              </c:numCache>
            </c:numRef>
          </c:cat>
          <c:val>
            <c:numRef>
              <c:f>PressureVolume!$C$3:$C$53</c:f>
              <c:numCache>
                <c:formatCode>0.0000</c:formatCode>
                <c:ptCount val="51"/>
                <c:pt idx="0">
                  <c:v>5.6771250020459956</c:v>
                </c:pt>
                <c:pt idx="1">
                  <c:v>5.4914700366734586</c:v>
                </c:pt>
                <c:pt idx="2">
                  <c:v>5.31724371879816</c:v>
                </c:pt>
                <c:pt idx="3">
                  <c:v>5.1534607337358738</c:v>
                </c:pt>
                <c:pt idx="4">
                  <c:v>4.9992399344415244</c:v>
                </c:pt>
                <c:pt idx="5">
                  <c:v>4.853792075246659</c:v>
                </c:pt>
                <c:pt idx="6">
                  <c:v>4.7164089687715114</c:v>
                </c:pt>
                <c:pt idx="7">
                  <c:v>4.5864539555036909</c:v>
                </c:pt>
                <c:pt idx="8">
                  <c:v>4.463353555282775</c:v>
                </c:pt>
                <c:pt idx="9">
                  <c:v>4.3465901670829732</c:v>
                </c:pt>
                <c:pt idx="10">
                  <c:v>4.2356956897399769</c:v>
                </c:pt>
                <c:pt idx="11">
                  <c:v>4.1302459468423045</c:v>
                </c:pt>
                <c:pt idx="12">
                  <c:v>4.029855811191899</c:v>
                </c:pt>
                <c:pt idx="13">
                  <c:v>3.9341749365414351</c:v>
                </c:pt>
                <c:pt idx="14">
                  <c:v>3.8428840159579383</c:v>
                </c:pt>
                <c:pt idx="15">
                  <c:v>3.7556914967797561</c:v>
                </c:pt>
                <c:pt idx="16">
                  <c:v>3.6723306915980314</c:v>
                </c:pt>
                <c:pt idx="17">
                  <c:v>3.5925572330063038</c:v>
                </c:pt>
                <c:pt idx="18">
                  <c:v>3.5161468270920908</c:v>
                </c:pt>
                <c:pt idx="19">
                  <c:v>3.4428932668924155</c:v>
                </c:pt>
                <c:pt idx="20">
                  <c:v>3.372606672411945</c:v>
                </c:pt>
                <c:pt idx="21">
                  <c:v>3.3051119284168027</c:v>
                </c:pt>
                <c:pt idx="22">
                  <c:v>3.2402472951712902</c:v>
                </c:pt>
                <c:pt idx="23">
                  <c:v>3.1778631706707241</c:v>
                </c:pt>
                <c:pt idx="24">
                  <c:v>3.1178209858228456</c:v>
                </c:pt>
                <c:pt idx="25">
                  <c:v>3.0599922165136135</c:v>
                </c:pt>
                <c:pt idx="26">
                  <c:v>3.0042574986219526</c:v>
                </c:pt>
                <c:pt idx="27">
                  <c:v>2.9505058338745722</c:v>
                </c:pt>
                <c:pt idx="28">
                  <c:v>2.8986338760011297</c:v>
                </c:pt>
                <c:pt idx="29">
                  <c:v>2.8485452879998725</c:v>
                </c:pt>
                <c:pt idx="30">
                  <c:v>2.8001501624867657</c:v>
                </c:pt>
                <c:pt idx="31">
                  <c:v>2.7533644981045198</c:v>
                </c:pt>
                <c:pt idx="32">
                  <c:v>2.7081097258350573</c:v>
                </c:pt>
                <c:pt idx="33">
                  <c:v>2.6643122798096228</c:v>
                </c:pt>
                <c:pt idx="34">
                  <c:v>2.6219032078616129</c:v>
                </c:pt>
                <c:pt idx="35">
                  <c:v>2.5808178176325658</c:v>
                </c:pt>
                <c:pt idx="36">
                  <c:v>2.5409953545336013</c:v>
                </c:pt>
                <c:pt idx="37">
                  <c:v>2.502378708293318</c:v>
                </c:pt>
                <c:pt idx="38">
                  <c:v>2.4649141451973673</c:v>
                </c:pt>
                <c:pt idx="39">
                  <c:v>2.4285510634522094</c:v>
                </c:pt>
                <c:pt idx="40">
                  <c:v>2.3932417693922017</c:v>
                </c:pt>
                <c:pt idx="41">
                  <c:v>2.3589412725006724</c:v>
                </c:pt>
                <c:pt idx="42">
                  <c:v>2.3256070974366563</c:v>
                </c:pt>
                <c:pt idx="43">
                  <c:v>2.2931991114534935</c:v>
                </c:pt>
                <c:pt idx="44">
                  <c:v>2.2616793657670087</c:v>
                </c:pt>
                <c:pt idx="45">
                  <c:v>2.231011949582391</c:v>
                </c:pt>
                <c:pt idx="46">
                  <c:v>2.2011628556228211</c:v>
                </c:pt>
                <c:pt idx="47">
                  <c:v>2.1720998561214611</c:v>
                </c:pt>
                <c:pt idx="48">
                  <c:v>2.1437923883436087</c:v>
                </c:pt>
                <c:pt idx="49">
                  <c:v>2.1162114487992247</c:v>
                </c:pt>
                <c:pt idx="50">
                  <c:v>2.0893294953891535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703680"/>
        <c:axId val="81705600"/>
      </c:lineChart>
      <c:catAx>
        <c:axId val="81703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/>
                </a:pPr>
                <a:r>
                  <a:rPr lang="en-US" sz="1400"/>
                  <a:t>Volume</a:t>
                </a:r>
              </a:p>
            </c:rich>
          </c:tx>
          <c:layout/>
          <c:overlay val="0"/>
        </c:title>
        <c:numFmt formatCode="#,##0.00" sourceLinked="0"/>
        <c:majorTickMark val="in"/>
        <c:minorTickMark val="in"/>
        <c:tickLblPos val="low"/>
        <c:crossAx val="81705600"/>
        <c:crosses val="autoZero"/>
        <c:auto val="1"/>
        <c:lblAlgn val="ctr"/>
        <c:lblOffset val="100"/>
        <c:tickMarkSkip val="1"/>
        <c:noMultiLvlLbl val="0"/>
      </c:catAx>
      <c:valAx>
        <c:axId val="81705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Pressure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crossAx val="8170368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7</xdr:row>
      <xdr:rowOff>19050</xdr:rowOff>
    </xdr:from>
    <xdr:to>
      <xdr:col>9</xdr:col>
      <xdr:colOff>552450</xdr:colOff>
      <xdr:row>28</xdr:row>
      <xdr:rowOff>104781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view="pageLayout" zoomScaleNormal="100" workbookViewId="0">
      <selection activeCell="A5" sqref="A5"/>
    </sheetView>
  </sheetViews>
  <sheetFormatPr defaultRowHeight="15" x14ac:dyDescent="0.25"/>
  <sheetData>
    <row r="1" spans="1:1" x14ac:dyDescent="0.25">
      <c r="A1" t="s">
        <v>18</v>
      </c>
    </row>
    <row r="2" spans="1:1" x14ac:dyDescent="0.25">
      <c r="A2" t="s">
        <v>19</v>
      </c>
    </row>
    <row r="3" spans="1:1" x14ac:dyDescent="0.25">
      <c r="A3" t="s">
        <v>20</v>
      </c>
    </row>
    <row r="4" spans="1:1" x14ac:dyDescent="0.25">
      <c r="A4" t="s">
        <v>21</v>
      </c>
    </row>
  </sheetData>
  <pageMargins left="0.7" right="0.7" top="0.75" bottom="0.75" header="0.3" footer="0.3"/>
  <pageSetup orientation="portrait" horizontalDpi="0" verticalDpi="0" r:id="rId1"/>
  <headerFooter>
    <oddFooter>&amp;LComments worksheet (data view only) for Exercise 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53"/>
  <sheetViews>
    <sheetView view="pageLayout" topLeftCell="A28" zoomScaleNormal="100" workbookViewId="0">
      <selection activeCell="C2" sqref="C2"/>
    </sheetView>
  </sheetViews>
  <sheetFormatPr defaultRowHeight="15" x14ac:dyDescent="0.25"/>
  <cols>
    <col min="1" max="1" width="4.42578125" customWidth="1"/>
    <col min="3" max="3" width="14.42578125" customWidth="1"/>
  </cols>
  <sheetData>
    <row r="2" spans="1:3" ht="60" x14ac:dyDescent="0.25">
      <c r="A2" s="1" t="s">
        <v>0</v>
      </c>
      <c r="B2" s="2" t="s">
        <v>3</v>
      </c>
      <c r="C2" s="2" t="s">
        <v>2</v>
      </c>
    </row>
    <row r="3" spans="1:3" x14ac:dyDescent="0.25">
      <c r="A3">
        <v>0.5</v>
      </c>
      <c r="B3" s="4">
        <f t="shared" ref="B3:B34" si="0">n*R_*T/Volume</f>
        <v>6.5645600000000011</v>
      </c>
      <c r="C3" s="4">
        <f t="shared" ref="C3:C34" si="1">n*R_*T/(V-n*b) -n*n*a/(V*V)</f>
        <v>5.6771250020459956</v>
      </c>
    </row>
    <row r="4" spans="1:3" x14ac:dyDescent="0.25">
      <c r="A4">
        <v>0.52</v>
      </c>
      <c r="B4" s="4">
        <f t="shared" si="0"/>
        <v>6.3120769230769236</v>
      </c>
      <c r="C4" s="4">
        <f t="shared" si="1"/>
        <v>5.4914700366734586</v>
      </c>
    </row>
    <row r="5" spans="1:3" x14ac:dyDescent="0.25">
      <c r="A5">
        <v>0.54</v>
      </c>
      <c r="B5" s="4">
        <f t="shared" si="0"/>
        <v>6.0782962962962968</v>
      </c>
      <c r="C5" s="4">
        <f t="shared" si="1"/>
        <v>5.31724371879816</v>
      </c>
    </row>
    <row r="6" spans="1:3" x14ac:dyDescent="0.25">
      <c r="A6">
        <v>0.56000000000000005</v>
      </c>
      <c r="B6" s="4">
        <f t="shared" si="0"/>
        <v>5.8612142857142864</v>
      </c>
      <c r="C6" s="4">
        <f t="shared" si="1"/>
        <v>5.1534607337358738</v>
      </c>
    </row>
    <row r="7" spans="1:3" x14ac:dyDescent="0.25">
      <c r="A7">
        <v>0.57999999999999996</v>
      </c>
      <c r="B7" s="4">
        <f t="shared" si="0"/>
        <v>5.6591034482758635</v>
      </c>
      <c r="C7" s="4">
        <f t="shared" si="1"/>
        <v>4.9992399344415244</v>
      </c>
    </row>
    <row r="8" spans="1:3" x14ac:dyDescent="0.25">
      <c r="A8">
        <v>0.6</v>
      </c>
      <c r="B8" s="4">
        <f t="shared" si="0"/>
        <v>5.4704666666666677</v>
      </c>
      <c r="C8" s="4">
        <f t="shared" si="1"/>
        <v>4.853792075246659</v>
      </c>
    </row>
    <row r="9" spans="1:3" x14ac:dyDescent="0.25">
      <c r="A9">
        <v>0.62</v>
      </c>
      <c r="B9" s="4">
        <f t="shared" si="0"/>
        <v>5.2940000000000005</v>
      </c>
      <c r="C9" s="4">
        <f t="shared" si="1"/>
        <v>4.7164089687715114</v>
      </c>
    </row>
    <row r="10" spans="1:3" x14ac:dyDescent="0.25">
      <c r="A10">
        <v>0.64</v>
      </c>
      <c r="B10" s="4">
        <f t="shared" si="0"/>
        <v>5.128562500000001</v>
      </c>
      <c r="C10" s="4">
        <f t="shared" si="1"/>
        <v>4.5864539555036909</v>
      </c>
    </row>
    <row r="11" spans="1:3" x14ac:dyDescent="0.25">
      <c r="A11">
        <v>0.66</v>
      </c>
      <c r="B11" s="4">
        <f t="shared" si="0"/>
        <v>4.9731515151515158</v>
      </c>
      <c r="C11" s="4">
        <f t="shared" si="1"/>
        <v>4.463353555282775</v>
      </c>
    </row>
    <row r="12" spans="1:3" x14ac:dyDescent="0.25">
      <c r="A12">
        <v>0.67999999999999994</v>
      </c>
      <c r="B12" s="4">
        <f t="shared" si="0"/>
        <v>4.826882352941178</v>
      </c>
      <c r="C12" s="4">
        <f t="shared" si="1"/>
        <v>4.3465901670829732</v>
      </c>
    </row>
    <row r="13" spans="1:3" x14ac:dyDescent="0.25">
      <c r="A13">
        <v>0.7</v>
      </c>
      <c r="B13" s="4">
        <f t="shared" si="0"/>
        <v>4.6889714285714295</v>
      </c>
      <c r="C13" s="4">
        <f t="shared" si="1"/>
        <v>4.2356956897399769</v>
      </c>
    </row>
    <row r="14" spans="1:3" x14ac:dyDescent="0.25">
      <c r="A14">
        <v>0.72</v>
      </c>
      <c r="B14" s="4">
        <f t="shared" si="0"/>
        <v>4.5587222222222232</v>
      </c>
      <c r="C14" s="4">
        <f t="shared" si="1"/>
        <v>4.1302459468423045</v>
      </c>
    </row>
    <row r="15" spans="1:3" x14ac:dyDescent="0.25">
      <c r="A15">
        <v>0.74</v>
      </c>
      <c r="B15" s="4">
        <f t="shared" si="0"/>
        <v>4.4355135135135146</v>
      </c>
      <c r="C15" s="4">
        <f t="shared" si="1"/>
        <v>4.029855811191899</v>
      </c>
    </row>
    <row r="16" spans="1:3" x14ac:dyDescent="0.25">
      <c r="A16">
        <v>0.76</v>
      </c>
      <c r="B16" s="4">
        <f t="shared" si="0"/>
        <v>4.3187894736842107</v>
      </c>
      <c r="C16" s="4">
        <f t="shared" si="1"/>
        <v>3.9341749365414351</v>
      </c>
    </row>
    <row r="17" spans="1:3" x14ac:dyDescent="0.25">
      <c r="A17">
        <v>0.78</v>
      </c>
      <c r="B17" s="4">
        <f t="shared" si="0"/>
        <v>4.208051282051283</v>
      </c>
      <c r="C17" s="4">
        <f t="shared" si="1"/>
        <v>3.8428840159579383</v>
      </c>
    </row>
    <row r="18" spans="1:3" x14ac:dyDescent="0.25">
      <c r="A18">
        <v>0.8</v>
      </c>
      <c r="B18" s="4">
        <f t="shared" si="0"/>
        <v>4.1028500000000001</v>
      </c>
      <c r="C18" s="4">
        <f t="shared" si="1"/>
        <v>3.7556914967797561</v>
      </c>
    </row>
    <row r="19" spans="1:3" x14ac:dyDescent="0.25">
      <c r="A19">
        <v>0.82000000000000006</v>
      </c>
      <c r="B19" s="4">
        <f t="shared" si="0"/>
        <v>4.0027804878048787</v>
      </c>
      <c r="C19" s="4">
        <f t="shared" si="1"/>
        <v>3.6723306915980314</v>
      </c>
    </row>
    <row r="20" spans="1:3" x14ac:dyDescent="0.25">
      <c r="A20">
        <v>0.84000000000000008</v>
      </c>
      <c r="B20" s="4">
        <f t="shared" si="0"/>
        <v>3.9074761904761908</v>
      </c>
      <c r="C20" s="4">
        <f t="shared" si="1"/>
        <v>3.5925572330063038</v>
      </c>
    </row>
    <row r="21" spans="1:3" x14ac:dyDescent="0.25">
      <c r="A21">
        <v>0.86</v>
      </c>
      <c r="B21" s="4">
        <f t="shared" si="0"/>
        <v>3.8166046511627916</v>
      </c>
      <c r="C21" s="4">
        <f t="shared" si="1"/>
        <v>3.5161468270920908</v>
      </c>
    </row>
    <row r="22" spans="1:3" x14ac:dyDescent="0.25">
      <c r="A22">
        <v>0.88</v>
      </c>
      <c r="B22" s="4">
        <f t="shared" si="0"/>
        <v>3.7298636363636368</v>
      </c>
      <c r="C22" s="4">
        <f t="shared" si="1"/>
        <v>3.4428932668924155</v>
      </c>
    </row>
    <row r="23" spans="1:3" x14ac:dyDescent="0.25">
      <c r="A23">
        <v>0.9</v>
      </c>
      <c r="B23" s="4">
        <f t="shared" si="0"/>
        <v>3.6469777777777783</v>
      </c>
      <c r="C23" s="4">
        <f t="shared" si="1"/>
        <v>3.372606672411945</v>
      </c>
    </row>
    <row r="24" spans="1:3" x14ac:dyDescent="0.25">
      <c r="A24">
        <v>0.91999999999999993</v>
      </c>
      <c r="B24" s="4">
        <f t="shared" si="0"/>
        <v>3.567695652173914</v>
      </c>
      <c r="C24" s="4">
        <f t="shared" si="1"/>
        <v>3.3051119284168027</v>
      </c>
    </row>
    <row r="25" spans="1:3" x14ac:dyDescent="0.25">
      <c r="A25">
        <v>0.94</v>
      </c>
      <c r="B25" s="4">
        <f t="shared" si="0"/>
        <v>3.4917872340425538</v>
      </c>
      <c r="C25" s="4">
        <f t="shared" si="1"/>
        <v>3.2402472951712902</v>
      </c>
    </row>
    <row r="26" spans="1:3" x14ac:dyDescent="0.25">
      <c r="A26">
        <v>0.96</v>
      </c>
      <c r="B26" s="4">
        <f t="shared" si="0"/>
        <v>3.4190416666666672</v>
      </c>
      <c r="C26" s="4">
        <f t="shared" si="1"/>
        <v>3.1778631706707241</v>
      </c>
    </row>
    <row r="27" spans="1:3" x14ac:dyDescent="0.25">
      <c r="A27">
        <v>0.98</v>
      </c>
      <c r="B27" s="4">
        <f t="shared" si="0"/>
        <v>3.3492653061224495</v>
      </c>
      <c r="C27" s="4">
        <f t="shared" si="1"/>
        <v>3.1178209858228456</v>
      </c>
    </row>
    <row r="28" spans="1:3" x14ac:dyDescent="0.25">
      <c r="A28">
        <v>1</v>
      </c>
      <c r="B28" s="4">
        <f t="shared" si="0"/>
        <v>3.2822800000000005</v>
      </c>
      <c r="C28" s="4">
        <f t="shared" si="1"/>
        <v>3.0599922165136135</v>
      </c>
    </row>
    <row r="29" spans="1:3" x14ac:dyDescent="0.25">
      <c r="A29">
        <v>1.02</v>
      </c>
      <c r="B29" s="4">
        <f t="shared" si="0"/>
        <v>3.2179215686274514</v>
      </c>
      <c r="C29" s="4">
        <f t="shared" si="1"/>
        <v>3.0042574986219526</v>
      </c>
    </row>
    <row r="30" spans="1:3" x14ac:dyDescent="0.25">
      <c r="A30">
        <v>1.04</v>
      </c>
      <c r="B30" s="4">
        <f t="shared" si="0"/>
        <v>3.1560384615384618</v>
      </c>
      <c r="C30" s="4">
        <f t="shared" si="1"/>
        <v>2.9505058338745722</v>
      </c>
    </row>
    <row r="31" spans="1:3" x14ac:dyDescent="0.25">
      <c r="A31">
        <v>1.06</v>
      </c>
      <c r="B31" s="4">
        <f t="shared" si="0"/>
        <v>3.096490566037736</v>
      </c>
      <c r="C31" s="4">
        <f t="shared" si="1"/>
        <v>2.8986338760011297</v>
      </c>
    </row>
    <row r="32" spans="1:3" x14ac:dyDescent="0.25">
      <c r="A32">
        <v>1.08</v>
      </c>
      <c r="B32" s="4">
        <f t="shared" si="0"/>
        <v>3.0391481481481484</v>
      </c>
      <c r="C32" s="4">
        <f t="shared" si="1"/>
        <v>2.8485452879998725</v>
      </c>
    </row>
    <row r="33" spans="1:3" x14ac:dyDescent="0.25">
      <c r="A33">
        <v>1.1000000000000001</v>
      </c>
      <c r="B33" s="4">
        <f t="shared" si="0"/>
        <v>2.9838909090909094</v>
      </c>
      <c r="C33" s="4">
        <f t="shared" si="1"/>
        <v>2.8001501624867657</v>
      </c>
    </row>
    <row r="34" spans="1:3" x14ac:dyDescent="0.25">
      <c r="A34">
        <v>1.1200000000000001</v>
      </c>
      <c r="B34" s="4">
        <f t="shared" si="0"/>
        <v>2.9306071428571432</v>
      </c>
      <c r="C34" s="4">
        <f t="shared" si="1"/>
        <v>2.7533644981045198</v>
      </c>
    </row>
    <row r="35" spans="1:3" x14ac:dyDescent="0.25">
      <c r="A35">
        <v>1.1400000000000001</v>
      </c>
      <c r="B35" s="4">
        <f t="shared" ref="B35:B53" si="2">n*R_*T/Volume</f>
        <v>2.8791929824561406</v>
      </c>
      <c r="C35" s="4">
        <f t="shared" ref="C35:C53" si="3">n*R_*T/(V-n*b) -n*n*a/(V*V)</f>
        <v>2.7081097258350573</v>
      </c>
    </row>
    <row r="36" spans="1:3" x14ac:dyDescent="0.25">
      <c r="A36">
        <v>1.1600000000000001</v>
      </c>
      <c r="B36" s="4">
        <f t="shared" si="2"/>
        <v>2.8295517241379313</v>
      </c>
      <c r="C36" s="4">
        <f t="shared" si="3"/>
        <v>2.6643122798096228</v>
      </c>
    </row>
    <row r="37" spans="1:3" x14ac:dyDescent="0.25">
      <c r="A37">
        <v>1.1800000000000002</v>
      </c>
      <c r="B37" s="4">
        <f t="shared" si="2"/>
        <v>2.781593220338983</v>
      </c>
      <c r="C37" s="4">
        <f t="shared" si="3"/>
        <v>2.6219032078616129</v>
      </c>
    </row>
    <row r="38" spans="1:3" x14ac:dyDescent="0.25">
      <c r="A38">
        <v>1.2000000000000002</v>
      </c>
      <c r="B38" s="4">
        <f t="shared" si="2"/>
        <v>2.7352333333333334</v>
      </c>
      <c r="C38" s="4">
        <f t="shared" si="3"/>
        <v>2.5808178176325658</v>
      </c>
    </row>
    <row r="39" spans="1:3" x14ac:dyDescent="0.25">
      <c r="A39">
        <v>1.22</v>
      </c>
      <c r="B39" s="4">
        <f t="shared" si="2"/>
        <v>2.6903934426229514</v>
      </c>
      <c r="C39" s="4">
        <f t="shared" si="3"/>
        <v>2.5409953545336013</v>
      </c>
    </row>
    <row r="40" spans="1:3" x14ac:dyDescent="0.25">
      <c r="A40">
        <v>1.24</v>
      </c>
      <c r="B40" s="4">
        <f t="shared" si="2"/>
        <v>2.6470000000000002</v>
      </c>
      <c r="C40" s="4">
        <f t="shared" si="3"/>
        <v>2.502378708293318</v>
      </c>
    </row>
    <row r="41" spans="1:3" x14ac:dyDescent="0.25">
      <c r="A41">
        <v>1.26</v>
      </c>
      <c r="B41" s="4">
        <f t="shared" si="2"/>
        <v>2.6049841269841272</v>
      </c>
      <c r="C41" s="4">
        <f t="shared" si="3"/>
        <v>2.4649141451973673</v>
      </c>
    </row>
    <row r="42" spans="1:3" x14ac:dyDescent="0.25">
      <c r="A42">
        <v>1.28</v>
      </c>
      <c r="B42" s="4">
        <f t="shared" si="2"/>
        <v>2.5642812500000005</v>
      </c>
      <c r="C42" s="4">
        <f t="shared" si="3"/>
        <v>2.4285510634522094</v>
      </c>
    </row>
    <row r="43" spans="1:3" x14ac:dyDescent="0.25">
      <c r="A43">
        <v>1.3</v>
      </c>
      <c r="B43" s="4">
        <f t="shared" si="2"/>
        <v>2.5248307692307694</v>
      </c>
      <c r="C43" s="4">
        <f t="shared" si="3"/>
        <v>2.3932417693922017</v>
      </c>
    </row>
    <row r="44" spans="1:3" x14ac:dyDescent="0.25">
      <c r="A44">
        <v>1.32</v>
      </c>
      <c r="B44" s="4">
        <f t="shared" si="2"/>
        <v>2.4865757575757579</v>
      </c>
      <c r="C44" s="4">
        <f t="shared" si="3"/>
        <v>2.3589412725006724</v>
      </c>
    </row>
    <row r="45" spans="1:3" x14ac:dyDescent="0.25">
      <c r="A45">
        <v>1.3399999999999999</v>
      </c>
      <c r="B45" s="4">
        <f t="shared" si="2"/>
        <v>2.4494626865671649</v>
      </c>
      <c r="C45" s="4">
        <f t="shared" si="3"/>
        <v>2.3256070974366563</v>
      </c>
    </row>
    <row r="46" spans="1:3" x14ac:dyDescent="0.25">
      <c r="A46">
        <v>1.3599999999999999</v>
      </c>
      <c r="B46" s="4">
        <f t="shared" si="2"/>
        <v>2.413441176470589</v>
      </c>
      <c r="C46" s="4">
        <f t="shared" si="3"/>
        <v>2.2931991114534935</v>
      </c>
    </row>
    <row r="47" spans="1:3" x14ac:dyDescent="0.25">
      <c r="A47">
        <v>1.38</v>
      </c>
      <c r="B47" s="4">
        <f t="shared" si="2"/>
        <v>2.3784637681159424</v>
      </c>
      <c r="C47" s="4">
        <f t="shared" si="3"/>
        <v>2.2616793657670087</v>
      </c>
    </row>
    <row r="48" spans="1:3" x14ac:dyDescent="0.25">
      <c r="A48">
        <v>1.4</v>
      </c>
      <c r="B48" s="4">
        <f t="shared" si="2"/>
        <v>2.3444857142857147</v>
      </c>
      <c r="C48" s="4">
        <f t="shared" si="3"/>
        <v>2.231011949582391</v>
      </c>
    </row>
    <row r="49" spans="1:3" x14ac:dyDescent="0.25">
      <c r="A49">
        <v>1.42</v>
      </c>
      <c r="B49" s="4">
        <f t="shared" si="2"/>
        <v>2.3114647887323949</v>
      </c>
      <c r="C49" s="4">
        <f t="shared" si="3"/>
        <v>2.2011628556228211</v>
      </c>
    </row>
    <row r="50" spans="1:3" x14ac:dyDescent="0.25">
      <c r="A50">
        <v>1.44</v>
      </c>
      <c r="B50" s="4">
        <f t="shared" si="2"/>
        <v>2.2793611111111116</v>
      </c>
      <c r="C50" s="4">
        <f t="shared" si="3"/>
        <v>2.1720998561214611</v>
      </c>
    </row>
    <row r="51" spans="1:3" x14ac:dyDescent="0.25">
      <c r="A51">
        <v>1.46</v>
      </c>
      <c r="B51" s="4">
        <f t="shared" si="2"/>
        <v>2.2481369863013705</v>
      </c>
      <c r="C51" s="4">
        <f t="shared" si="3"/>
        <v>2.1437923883436087</v>
      </c>
    </row>
    <row r="52" spans="1:3" x14ac:dyDescent="0.25">
      <c r="A52">
        <v>1.48</v>
      </c>
      <c r="B52" s="4">
        <f t="shared" si="2"/>
        <v>2.2177567567567573</v>
      </c>
      <c r="C52" s="4">
        <f t="shared" si="3"/>
        <v>2.1162114487992247</v>
      </c>
    </row>
    <row r="53" spans="1:3" x14ac:dyDescent="0.25">
      <c r="A53">
        <v>1.5</v>
      </c>
      <c r="B53" s="4">
        <f t="shared" si="2"/>
        <v>2.1881866666666672</v>
      </c>
      <c r="C53" s="4">
        <f t="shared" si="3"/>
        <v>2.0893294953891535</v>
      </c>
    </row>
  </sheetData>
  <printOptions gridLines="1"/>
  <pageMargins left="0.7" right="0.7" top="0.75" bottom="0.75" header="0.3" footer="0.3"/>
  <pageSetup scale="83" orientation="portrait" horizontalDpi="0" verticalDpi="0" r:id="rId1"/>
  <headerFooter>
    <oddFooter>&amp;LPressureVolume worksheet (formula view only) for Exercise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view="pageLayout" topLeftCell="A10" zoomScaleNormal="100" workbookViewId="0">
      <selection activeCell="M17" sqref="M17"/>
    </sheetView>
  </sheetViews>
  <sheetFormatPr defaultRowHeight="15" x14ac:dyDescent="0.25"/>
  <sheetData>
    <row r="1" spans="1:11" ht="15.75" x14ac:dyDescent="0.25">
      <c r="A1" s="5" t="s">
        <v>1</v>
      </c>
      <c r="B1" s="5"/>
      <c r="C1" s="5"/>
      <c r="D1" s="5"/>
      <c r="E1" s="5"/>
      <c r="G1" s="5" t="s">
        <v>12</v>
      </c>
      <c r="H1" s="5"/>
      <c r="I1" s="5"/>
      <c r="J1" s="5"/>
      <c r="K1" s="5"/>
    </row>
    <row r="2" spans="1:11" ht="15.75" x14ac:dyDescent="0.25">
      <c r="G2" s="5" t="s">
        <v>13</v>
      </c>
      <c r="H2" s="5"/>
      <c r="I2" s="5"/>
      <c r="J2" s="5"/>
      <c r="K2" s="5"/>
    </row>
    <row r="3" spans="1:11" ht="15.75" x14ac:dyDescent="0.25">
      <c r="B3" s="3" t="s">
        <v>7</v>
      </c>
      <c r="C3" s="3" t="s">
        <v>8</v>
      </c>
      <c r="G3" s="3"/>
      <c r="H3" s="3" t="s">
        <v>7</v>
      </c>
      <c r="I3" s="3" t="s">
        <v>8</v>
      </c>
    </row>
    <row r="4" spans="1:11" ht="15.75" x14ac:dyDescent="0.25">
      <c r="A4" s="3" t="s">
        <v>4</v>
      </c>
      <c r="B4">
        <v>0.2</v>
      </c>
      <c r="C4" t="s">
        <v>9</v>
      </c>
      <c r="G4" s="3" t="s">
        <v>14</v>
      </c>
      <c r="H4">
        <v>6.49</v>
      </c>
      <c r="I4" t="s">
        <v>16</v>
      </c>
    </row>
    <row r="5" spans="1:11" ht="15.75" x14ac:dyDescent="0.25">
      <c r="A5" s="3" t="s">
        <v>5</v>
      </c>
      <c r="B5">
        <v>8.2057000000000005E-2</v>
      </c>
      <c r="C5" t="s">
        <v>11</v>
      </c>
      <c r="G5" s="3" t="s">
        <v>15</v>
      </c>
      <c r="H5">
        <v>5.62E-2</v>
      </c>
      <c r="I5" t="s">
        <v>17</v>
      </c>
    </row>
    <row r="6" spans="1:11" ht="15.75" x14ac:dyDescent="0.25">
      <c r="A6" s="3" t="s">
        <v>6</v>
      </c>
      <c r="B6">
        <v>200</v>
      </c>
      <c r="C6" t="s">
        <v>10</v>
      </c>
    </row>
  </sheetData>
  <mergeCells count="3">
    <mergeCell ref="A1:E1"/>
    <mergeCell ref="G1:K1"/>
    <mergeCell ref="G2:K2"/>
  </mergeCells>
  <printOptions gridLines="1"/>
  <pageMargins left="0.7" right="0.7" top="0.75" bottom="0.75" header="0.3" footer="0.3"/>
  <pageSetup scale="89" orientation="portrait" horizontalDpi="0" verticalDpi="0" r:id="rId1"/>
  <headerFooter>
    <oddFooter>&amp;LParameters worksheet, with graph (data view only) for Exercise 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Comments</vt:lpstr>
      <vt:lpstr>PressureVolume</vt:lpstr>
      <vt:lpstr>Parameters</vt:lpstr>
      <vt:lpstr>a</vt:lpstr>
      <vt:lpstr>b</vt:lpstr>
      <vt:lpstr>Ideal_Gas_Pressure</vt:lpstr>
      <vt:lpstr>n</vt:lpstr>
      <vt:lpstr>PressureVolume!Print_Area</vt:lpstr>
      <vt:lpstr>R_</vt:lpstr>
      <vt:lpstr>T</vt:lpstr>
      <vt:lpstr>V</vt:lpstr>
      <vt:lpstr>Van_Der_Waals_Gas_Pressure</vt:lpstr>
      <vt:lpstr>Volume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cp:lastPrinted>2013-10-03T05:05:59Z</cp:lastPrinted>
  <dcterms:created xsi:type="dcterms:W3CDTF">2013-09-27T21:06:18Z</dcterms:created>
  <dcterms:modified xsi:type="dcterms:W3CDTF">2013-10-19T14:59:53Z</dcterms:modified>
</cp:coreProperties>
</file>